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ite Web\plansEtude\2020\"/>
    </mc:Choice>
  </mc:AlternateContent>
  <bookViews>
    <workbookView xWindow="0" yWindow="0" windowWidth="41280" windowHeight="13515" tabRatio="909"/>
  </bookViews>
  <sheets>
    <sheet name="Passerelle HES" sheetId="19" r:id="rId1"/>
  </sheets>
  <definedNames>
    <definedName name="_xlnm.Database" localSheetId="0">'Passerelle HES'!#REF!</definedName>
    <definedName name="_xlnm.Database">#REF!</definedName>
    <definedName name="Plan2000travail">#REF!</definedName>
    <definedName name="_xlnm.Print_Area" localSheetId="0">'Passerelle HES'!$A$1:$M$39</definedName>
  </definedNames>
  <calcPr calcId="162913" concurrentCalc="0"/>
</workbook>
</file>

<file path=xl/calcChain.xml><?xml version="1.0" encoding="utf-8"?>
<calcChain xmlns="http://schemas.openxmlformats.org/spreadsheetml/2006/main">
  <c r="J28" i="19" l="1"/>
  <c r="I28" i="19"/>
  <c r="H28" i="19"/>
  <c r="F28" i="19"/>
  <c r="E29" i="19"/>
  <c r="E28" i="19"/>
  <c r="G28" i="19"/>
  <c r="H29" i="19"/>
  <c r="H30" i="19"/>
  <c r="E30" i="19"/>
</calcChain>
</file>

<file path=xl/sharedStrings.xml><?xml version="1.0" encoding="utf-8"?>
<sst xmlns="http://schemas.openxmlformats.org/spreadsheetml/2006/main" count="123" uniqueCount="86">
  <si>
    <t>MA</t>
  </si>
  <si>
    <t>IN</t>
  </si>
  <si>
    <t>SC</t>
  </si>
  <si>
    <t>Analyse III</t>
  </si>
  <si>
    <t>Enseignants</t>
  </si>
  <si>
    <t>c</t>
  </si>
  <si>
    <t>e</t>
  </si>
  <si>
    <t>p</t>
  </si>
  <si>
    <t>Crédits</t>
  </si>
  <si>
    <t>de modification</t>
  </si>
  <si>
    <t>Période</t>
  </si>
  <si>
    <t>Type</t>
  </si>
  <si>
    <t>des</t>
  </si>
  <si>
    <t>épreuves</t>
  </si>
  <si>
    <t>écrit</t>
  </si>
  <si>
    <t>Légende :</t>
  </si>
  <si>
    <t>c : cours    e : exercices    p : branches pratiques</t>
  </si>
  <si>
    <t>colonnes c/e/p : nb d'heures par semaine</t>
  </si>
  <si>
    <t>1 semestre comprend 14 semaines.</t>
  </si>
  <si>
    <t>/ : enseignement partagé</t>
  </si>
  <si>
    <t>type examination : voir règlement d'application</t>
  </si>
  <si>
    <t>H</t>
  </si>
  <si>
    <t>E</t>
  </si>
  <si>
    <t>Proposition de cours 60 crédits du Bachelor pour passer au Master :</t>
  </si>
  <si>
    <t>Analyse IV</t>
  </si>
  <si>
    <t>Modèles stochastiques pour les communications</t>
  </si>
  <si>
    <t>Signal processing for communications</t>
  </si>
  <si>
    <t>PH</t>
  </si>
  <si>
    <t>Algorithms</t>
  </si>
  <si>
    <t>Computer networks</t>
  </si>
  <si>
    <t>Prandoni</t>
  </si>
  <si>
    <t>Dil</t>
  </si>
  <si>
    <t>Branches de bases</t>
  </si>
  <si>
    <t>Branches d'approfondissement</t>
  </si>
  <si>
    <t>Programmation orientée système</t>
  </si>
  <si>
    <t>Chappelier</t>
  </si>
  <si>
    <t>Code</t>
  </si>
  <si>
    <t>CS-250</t>
  </si>
  <si>
    <t>MATH-203c</t>
  </si>
  <si>
    <t>EE-205</t>
  </si>
  <si>
    <t>PHYS-114</t>
  </si>
  <si>
    <t>MATH-232</t>
  </si>
  <si>
    <t>MATH-310</t>
  </si>
  <si>
    <t>COM-208</t>
  </si>
  <si>
    <t>COM-300</t>
  </si>
  <si>
    <t>COM-302</t>
  </si>
  <si>
    <t>CS-207</t>
  </si>
  <si>
    <t>COM-303</t>
  </si>
  <si>
    <t>Thiran P.</t>
  </si>
  <si>
    <t>Matière</t>
  </si>
  <si>
    <t>Section</t>
  </si>
  <si>
    <t>Semestre</t>
  </si>
  <si>
    <t>AUT</t>
  </si>
  <si>
    <t>PRI</t>
  </si>
  <si>
    <t>examen</t>
  </si>
  <si>
    <t>sous réserve</t>
  </si>
  <si>
    <t>Argyraki</t>
  </si>
  <si>
    <t>sem P</t>
  </si>
  <si>
    <t>Telatar</t>
  </si>
  <si>
    <t xml:space="preserve">Totaux </t>
  </si>
  <si>
    <t>Totaux par semaine</t>
  </si>
  <si>
    <t>Totaux par semestre</t>
  </si>
  <si>
    <t>Passerelle HES</t>
  </si>
  <si>
    <t>General physics : electromagnetism</t>
  </si>
  <si>
    <t>Algebra</t>
  </si>
  <si>
    <t>Lachowska</t>
  </si>
  <si>
    <t>MATH-207d</t>
  </si>
  <si>
    <t>Abbé</t>
  </si>
  <si>
    <t>Signals and systems (for EL&amp;IC)</t>
  </si>
  <si>
    <t>Probabilities and statistics</t>
  </si>
  <si>
    <t>* uniquement pour Passerelle HES Systèmes de communication</t>
  </si>
  <si>
    <t xml:space="preserve">CS-210 </t>
  </si>
  <si>
    <t>Functional programming**</t>
  </si>
  <si>
    <t>Kuncak/Odersky</t>
  </si>
  <si>
    <t>CS-322</t>
  </si>
  <si>
    <t>Introduction to database systems**</t>
  </si>
  <si>
    <t>Ailamaki/Koch</t>
  </si>
  <si>
    <t>** uniquement pour Passerelle HES Data Science</t>
  </si>
  <si>
    <t>29 / 32</t>
  </si>
  <si>
    <t>57 / 60</t>
  </si>
  <si>
    <t>SYSTEMES DE COMMUNICATION / DATA SCIENCE</t>
  </si>
  <si>
    <t>Principles of digital communications*</t>
  </si>
  <si>
    <t>Skhel</t>
  </si>
  <si>
    <t>2020-2021</t>
  </si>
  <si>
    <t>Svensson</t>
  </si>
  <si>
    <t>Struett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</si>
</sst>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b/>
      <sz val="7"/>
      <name val="Times"/>
    </font>
    <font>
      <b/>
      <strike/>
      <sz val="7"/>
      <name val="Times"/>
    </font>
    <font>
      <sz val="9"/>
      <name val="Geneva"/>
    </font>
    <font>
      <b/>
      <sz val="7"/>
      <name val="Tms Rmn"/>
    </font>
    <font>
      <b/>
      <sz val="9"/>
      <color rgb="FFFF0000"/>
      <name val="Times New Roman"/>
      <family val="1"/>
    </font>
    <font>
      <b/>
      <sz val="12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b/>
      <i/>
      <sz val="7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154">
    <xf numFmtId="0" fontId="0" fillId="0" borderId="0" xfId="0"/>
    <xf numFmtId="0" fontId="4" fillId="0" borderId="0" xfId="1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43" xfId="2" applyFont="1" applyFill="1" applyBorder="1" applyAlignment="1">
      <alignment vertical="center"/>
    </xf>
    <xf numFmtId="0" fontId="6" fillId="0" borderId="9" xfId="1" applyFont="1" applyFill="1" applyBorder="1" applyAlignment="1">
      <alignment vertical="center"/>
    </xf>
    <xf numFmtId="0" fontId="6" fillId="0" borderId="18" xfId="2" applyFont="1" applyFill="1" applyBorder="1" applyAlignment="1">
      <alignment horizontal="left" vertical="center" wrapText="1"/>
    </xf>
    <xf numFmtId="0" fontId="6" fillId="0" borderId="4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Border="1" applyAlignment="1">
      <alignment vertical="center"/>
    </xf>
    <xf numFmtId="0" fontId="6" fillId="0" borderId="12" xfId="1" applyFont="1" applyFill="1" applyBorder="1" applyAlignment="1">
      <alignment vertical="center"/>
    </xf>
    <xf numFmtId="0" fontId="6" fillId="0" borderId="12" xfId="0" applyFont="1" applyFill="1" applyBorder="1" applyAlignment="1">
      <alignment horizontal="left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6" xfId="2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vertical="center"/>
    </xf>
    <xf numFmtId="0" fontId="8" fillId="0" borderId="2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42" xfId="0" applyFont="1" applyFill="1" applyBorder="1" applyAlignment="1">
      <alignment vertical="center"/>
    </xf>
    <xf numFmtId="1" fontId="7" fillId="0" borderId="7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vertical="center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vertical="center"/>
    </xf>
    <xf numFmtId="0" fontId="6" fillId="0" borderId="24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vertical="center"/>
    </xf>
    <xf numFmtId="0" fontId="6" fillId="0" borderId="3" xfId="3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6" fillId="0" borderId="7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  <xf numFmtId="0" fontId="6" fillId="0" borderId="50" xfId="4" applyFont="1" applyFill="1" applyBorder="1" applyAlignment="1">
      <alignment horizontal="center" vertical="center"/>
    </xf>
    <xf numFmtId="0" fontId="6" fillId="0" borderId="5" xfId="4" applyFont="1" applyFill="1" applyBorder="1" applyAlignment="1">
      <alignment horizontal="center" vertical="center"/>
    </xf>
    <xf numFmtId="0" fontId="6" fillId="0" borderId="19" xfId="4" applyFont="1" applyFill="1" applyBorder="1" applyAlignment="1">
      <alignment horizontal="center" vertical="center"/>
    </xf>
    <xf numFmtId="0" fontId="6" fillId="0" borderId="48" xfId="4" applyFont="1" applyFill="1" applyBorder="1" applyAlignment="1">
      <alignment horizontal="center" vertical="center"/>
    </xf>
    <xf numFmtId="0" fontId="7" fillId="0" borderId="19" xfId="4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1" applyFont="1" applyFill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10" xfId="2" applyFont="1" applyFill="1" applyBorder="1" applyAlignment="1">
      <alignment horizontal="center" vertical="center"/>
    </xf>
    <xf numFmtId="0" fontId="7" fillId="2" borderId="51" xfId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46" xfId="1" applyFont="1" applyFill="1" applyBorder="1" applyAlignment="1">
      <alignment horizontal="center" vertical="center"/>
    </xf>
  </cellXfs>
  <cellStyles count="5">
    <cellStyle name="Normal" xfId="0" builtinId="0"/>
    <cellStyle name="Normal 5" xfId="3"/>
    <cellStyle name="Normal_AR plan 2004-2005B1.xls" xfId="1"/>
    <cellStyle name="Normal_AR plan 2004-2005B2-3.xls" xfId="4"/>
    <cellStyle name="Normal_Plan études DC_nouveau_2001-20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30</xdr:row>
      <xdr:rowOff>0</xdr:rowOff>
    </xdr:from>
    <xdr:to>
      <xdr:col>10</xdr:col>
      <xdr:colOff>0</xdr:colOff>
      <xdr:row>30</xdr:row>
      <xdr:rowOff>0</xdr:rowOff>
    </xdr:to>
    <xdr:sp macro="" textlink="">
      <xdr:nvSpPr>
        <xdr:cNvPr id="1062" name="Freeform 2"/>
        <xdr:cNvSpPr>
          <a:spLocks/>
        </xdr:cNvSpPr>
      </xdr:nvSpPr>
      <xdr:spPr bwMode="auto">
        <a:xfrm>
          <a:off x="6057900" y="4533900"/>
          <a:ext cx="0" cy="0"/>
        </a:xfrm>
        <a:custGeom>
          <a:avLst/>
          <a:gdLst>
            <a:gd name="T0" fmla="*/ 0 w 33"/>
            <a:gd name="T1" fmla="*/ 0 h 1"/>
            <a:gd name="T2" fmla="*/ 0 w 33"/>
            <a:gd name="T3" fmla="*/ 0 h 1"/>
            <a:gd name="T4" fmla="*/ 0 w 33"/>
            <a:gd name="T5" fmla="*/ 0 h 1"/>
            <a:gd name="T6" fmla="*/ 0 60000 65536"/>
            <a:gd name="T7" fmla="*/ 0 60000 65536"/>
            <a:gd name="T8" fmla="*/ 0 60000 65536"/>
            <a:gd name="T9" fmla="*/ 0 w 33"/>
            <a:gd name="T10" fmla="*/ 0 h 1"/>
            <a:gd name="T11" fmla="*/ 33 w 33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3" h="1">
              <a:moveTo>
                <a:pt x="0" y="0"/>
              </a:moveTo>
              <a:lnTo>
                <a:pt x="9" y="0"/>
              </a:lnTo>
              <a:lnTo>
                <a:pt x="3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10</xdr:col>
      <xdr:colOff>0</xdr:colOff>
      <xdr:row>28</xdr:row>
      <xdr:rowOff>0</xdr:rowOff>
    </xdr:to>
    <xdr:sp macro="" textlink="">
      <xdr:nvSpPr>
        <xdr:cNvPr id="3" name="Freeform 2"/>
        <xdr:cNvSpPr>
          <a:spLocks/>
        </xdr:cNvSpPr>
      </xdr:nvSpPr>
      <xdr:spPr bwMode="auto">
        <a:xfrm>
          <a:off x="6385560" y="4739640"/>
          <a:ext cx="0" cy="0"/>
        </a:xfrm>
        <a:custGeom>
          <a:avLst/>
          <a:gdLst>
            <a:gd name="T0" fmla="*/ 0 w 33"/>
            <a:gd name="T1" fmla="*/ 0 h 1"/>
            <a:gd name="T2" fmla="*/ 0 w 33"/>
            <a:gd name="T3" fmla="*/ 0 h 1"/>
            <a:gd name="T4" fmla="*/ 0 w 33"/>
            <a:gd name="T5" fmla="*/ 0 h 1"/>
            <a:gd name="T6" fmla="*/ 0 60000 65536"/>
            <a:gd name="T7" fmla="*/ 0 60000 65536"/>
            <a:gd name="T8" fmla="*/ 0 60000 65536"/>
            <a:gd name="T9" fmla="*/ 0 w 33"/>
            <a:gd name="T10" fmla="*/ 0 h 1"/>
            <a:gd name="T11" fmla="*/ 33 w 33"/>
            <a:gd name="T12" fmla="*/ 1 h 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3" h="1">
              <a:moveTo>
                <a:pt x="0" y="0"/>
              </a:moveTo>
              <a:lnTo>
                <a:pt x="9" y="0"/>
              </a:lnTo>
              <a:lnTo>
                <a:pt x="33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 type="stealth" w="sm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showGridLines="0" showZeros="0" tabSelected="1" defaultGridColor="0" view="pageBreakPreview" colorId="8" zoomScaleNormal="100" zoomScaleSheetLayoutView="100" workbookViewId="0">
      <selection activeCell="L22" sqref="L22"/>
    </sheetView>
  </sheetViews>
  <sheetFormatPr baseColWidth="10" defaultColWidth="12" defaultRowHeight="9"/>
  <cols>
    <col min="1" max="1" width="12" style="39" customWidth="1"/>
    <col min="2" max="2" width="43.6640625" style="4" customWidth="1"/>
    <col min="3" max="3" width="26.33203125" style="41" customWidth="1"/>
    <col min="4" max="4" width="13" style="140" customWidth="1"/>
    <col min="5" max="10" width="3.83203125" style="39" customWidth="1"/>
    <col min="11" max="11" width="9.6640625" style="43" customWidth="1"/>
    <col min="12" max="13" width="10" style="41" customWidth="1"/>
    <col min="14" max="14" width="9.1640625" style="4" customWidth="1"/>
    <col min="15" max="77" width="9.1640625" style="39" customWidth="1"/>
    <col min="78" max="16384" width="12" style="39"/>
  </cols>
  <sheetData>
    <row r="1" spans="1:15" s="6" customFormat="1" ht="12.75" customHeight="1">
      <c r="A1" s="130" t="s">
        <v>83</v>
      </c>
      <c r="B1" s="2" t="s">
        <v>80</v>
      </c>
      <c r="C1" s="3"/>
      <c r="D1" s="131"/>
      <c r="E1" s="4"/>
      <c r="F1" s="4"/>
      <c r="G1" s="4"/>
      <c r="H1" s="4"/>
      <c r="I1" s="4"/>
      <c r="J1" s="4"/>
      <c r="K1" s="4"/>
      <c r="L1" s="4"/>
      <c r="M1" s="5" t="s">
        <v>62</v>
      </c>
    </row>
    <row r="2" spans="1:15" s="6" customFormat="1" ht="12.75" customHeight="1">
      <c r="A2" s="1"/>
      <c r="B2" s="2"/>
      <c r="C2" s="3"/>
      <c r="D2" s="131"/>
      <c r="E2" s="4"/>
      <c r="F2" s="4"/>
      <c r="G2" s="4"/>
      <c r="H2" s="4"/>
      <c r="I2" s="4"/>
      <c r="J2" s="4"/>
      <c r="K2" s="4"/>
      <c r="L2" s="4"/>
      <c r="M2" s="5"/>
    </row>
    <row r="3" spans="1:15" s="6" customFormat="1" ht="12.75" customHeight="1">
      <c r="B3" s="2"/>
      <c r="C3" s="3"/>
      <c r="D3" s="131"/>
      <c r="E3" s="4"/>
      <c r="F3" s="4"/>
      <c r="G3" s="4"/>
      <c r="H3" s="4"/>
      <c r="I3" s="4"/>
      <c r="J3" s="4"/>
      <c r="K3" s="4"/>
      <c r="L3" s="4"/>
      <c r="M3" s="4"/>
    </row>
    <row r="4" spans="1:15" s="13" customFormat="1" ht="10.5" customHeight="1">
      <c r="A4" s="7" t="s">
        <v>36</v>
      </c>
      <c r="B4" s="8" t="s">
        <v>49</v>
      </c>
      <c r="C4" s="9" t="s">
        <v>4</v>
      </c>
      <c r="D4" s="132" t="s">
        <v>50</v>
      </c>
      <c r="E4" s="149" t="s">
        <v>51</v>
      </c>
      <c r="F4" s="149"/>
      <c r="G4" s="149"/>
      <c r="H4" s="149"/>
      <c r="I4" s="149"/>
      <c r="J4" s="150"/>
      <c r="K4" s="10" t="s">
        <v>8</v>
      </c>
      <c r="L4" s="11" t="s">
        <v>10</v>
      </c>
      <c r="M4" s="12" t="s">
        <v>11</v>
      </c>
    </row>
    <row r="5" spans="1:15" s="13" customFormat="1" ht="10.5" customHeight="1">
      <c r="A5" s="14"/>
      <c r="B5" s="15"/>
      <c r="C5" s="16" t="s">
        <v>55</v>
      </c>
      <c r="D5" s="133"/>
      <c r="E5" s="151" t="s">
        <v>52</v>
      </c>
      <c r="F5" s="152"/>
      <c r="G5" s="153"/>
      <c r="H5" s="152" t="s">
        <v>53</v>
      </c>
      <c r="I5" s="152"/>
      <c r="J5" s="153"/>
      <c r="K5" s="17"/>
      <c r="L5" s="18" t="s">
        <v>12</v>
      </c>
      <c r="M5" s="19" t="s">
        <v>54</v>
      </c>
    </row>
    <row r="6" spans="1:15" s="13" customFormat="1" ht="10.5" customHeight="1">
      <c r="A6" s="20"/>
      <c r="B6" s="21"/>
      <c r="C6" s="22" t="s">
        <v>9</v>
      </c>
      <c r="D6" s="134"/>
      <c r="E6" s="23" t="s">
        <v>5</v>
      </c>
      <c r="F6" s="24" t="s">
        <v>6</v>
      </c>
      <c r="G6" s="25" t="s">
        <v>7</v>
      </c>
      <c r="H6" s="26" t="s">
        <v>5</v>
      </c>
      <c r="I6" s="24" t="s">
        <v>6</v>
      </c>
      <c r="J6" s="25" t="s">
        <v>7</v>
      </c>
      <c r="K6" s="17"/>
      <c r="L6" s="18" t="s">
        <v>13</v>
      </c>
      <c r="M6" s="19"/>
    </row>
    <row r="7" spans="1:15" s="4" customFormat="1" ht="10.5" customHeight="1">
      <c r="A7" s="27"/>
      <c r="B7" s="28"/>
      <c r="C7" s="29"/>
      <c r="D7" s="135"/>
      <c r="E7" s="30"/>
      <c r="F7" s="31"/>
      <c r="G7" s="32"/>
      <c r="H7" s="30"/>
      <c r="I7" s="31"/>
      <c r="J7" s="32"/>
      <c r="K7" s="33"/>
      <c r="L7" s="34"/>
      <c r="M7" s="35"/>
    </row>
    <row r="8" spans="1:15" s="4" customFormat="1" ht="10.5" customHeight="1">
      <c r="A8" s="27"/>
      <c r="B8" s="28" t="s">
        <v>23</v>
      </c>
      <c r="C8" s="29"/>
      <c r="D8" s="135"/>
      <c r="E8" s="30"/>
      <c r="F8" s="31"/>
      <c r="G8" s="32"/>
      <c r="H8" s="30"/>
      <c r="I8" s="31"/>
      <c r="J8" s="32"/>
      <c r="K8" s="36"/>
      <c r="L8" s="37"/>
      <c r="M8" s="38"/>
    </row>
    <row r="9" spans="1:15" s="4" customFormat="1" ht="10.5" customHeight="1">
      <c r="A9" s="27"/>
      <c r="B9" s="28"/>
      <c r="C9" s="29"/>
      <c r="D9" s="135"/>
      <c r="E9" s="30"/>
      <c r="F9" s="31"/>
      <c r="G9" s="32"/>
      <c r="H9" s="30"/>
      <c r="I9" s="31"/>
      <c r="J9" s="32"/>
      <c r="K9" s="36"/>
      <c r="L9" s="37"/>
      <c r="M9" s="38"/>
    </row>
    <row r="10" spans="1:15" s="4" customFormat="1" ht="10.5" customHeight="1">
      <c r="A10" s="27"/>
      <c r="B10" s="28" t="s">
        <v>32</v>
      </c>
      <c r="C10" s="29"/>
      <c r="D10" s="135"/>
      <c r="E10" s="30"/>
      <c r="F10" s="31"/>
      <c r="G10" s="32"/>
      <c r="H10" s="30"/>
      <c r="I10" s="31"/>
      <c r="J10" s="32"/>
      <c r="K10" s="44">
        <v>28</v>
      </c>
      <c r="L10" s="37"/>
      <c r="M10" s="38"/>
    </row>
    <row r="11" spans="1:15" ht="10.5" customHeight="1">
      <c r="A11" s="27" t="s">
        <v>37</v>
      </c>
      <c r="B11" s="45" t="s">
        <v>28</v>
      </c>
      <c r="C11" s="55" t="s">
        <v>84</v>
      </c>
      <c r="D11" s="136" t="s">
        <v>1</v>
      </c>
      <c r="E11" s="46">
        <v>4</v>
      </c>
      <c r="F11" s="47">
        <v>2</v>
      </c>
      <c r="G11" s="48"/>
      <c r="H11" s="49"/>
      <c r="I11" s="50"/>
      <c r="J11" s="51"/>
      <c r="K11" s="52">
        <v>6</v>
      </c>
      <c r="L11" s="53" t="s">
        <v>21</v>
      </c>
      <c r="M11" s="54" t="s">
        <v>14</v>
      </c>
      <c r="O11" s="4"/>
    </row>
    <row r="12" spans="1:15" ht="10.5" customHeight="1">
      <c r="A12" s="27" t="s">
        <v>38</v>
      </c>
      <c r="B12" s="45" t="s">
        <v>3</v>
      </c>
      <c r="C12" s="55" t="s">
        <v>85</v>
      </c>
      <c r="D12" s="136" t="s">
        <v>0</v>
      </c>
      <c r="E12" s="46">
        <v>2</v>
      </c>
      <c r="F12" s="47">
        <v>2</v>
      </c>
      <c r="G12" s="48"/>
      <c r="H12" s="49"/>
      <c r="I12" s="50"/>
      <c r="J12" s="51"/>
      <c r="K12" s="52">
        <v>4</v>
      </c>
      <c r="L12" s="53" t="s">
        <v>21</v>
      </c>
      <c r="M12" s="54" t="s">
        <v>14</v>
      </c>
    </row>
    <row r="13" spans="1:15" ht="10.5" customHeight="1">
      <c r="A13" s="27" t="s">
        <v>66</v>
      </c>
      <c r="B13" s="56" t="s">
        <v>24</v>
      </c>
      <c r="C13" s="55" t="s">
        <v>85</v>
      </c>
      <c r="D13" s="137" t="s">
        <v>0</v>
      </c>
      <c r="E13" s="57"/>
      <c r="F13" s="58"/>
      <c r="G13" s="59"/>
      <c r="H13" s="30">
        <v>2</v>
      </c>
      <c r="I13" s="31">
        <v>2</v>
      </c>
      <c r="J13" s="60"/>
      <c r="K13" s="37">
        <v>4</v>
      </c>
      <c r="L13" s="61" t="s">
        <v>22</v>
      </c>
      <c r="M13" s="62" t="s">
        <v>14</v>
      </c>
    </row>
    <row r="14" spans="1:15" ht="10.5" customHeight="1">
      <c r="A14" s="27" t="s">
        <v>40</v>
      </c>
      <c r="B14" s="63" t="s">
        <v>63</v>
      </c>
      <c r="C14" s="64" t="s">
        <v>31</v>
      </c>
      <c r="D14" s="136" t="s">
        <v>27</v>
      </c>
      <c r="E14" s="46">
        <v>2</v>
      </c>
      <c r="F14" s="47">
        <v>2</v>
      </c>
      <c r="G14" s="65"/>
      <c r="H14" s="30"/>
      <c r="I14" s="31"/>
      <c r="J14" s="66"/>
      <c r="K14" s="34">
        <v>4</v>
      </c>
      <c r="L14" s="67" t="s">
        <v>21</v>
      </c>
      <c r="M14" s="68" t="s">
        <v>14</v>
      </c>
    </row>
    <row r="15" spans="1:15" ht="10.5" customHeight="1">
      <c r="A15" s="27" t="s">
        <v>41</v>
      </c>
      <c r="B15" s="69" t="s">
        <v>69</v>
      </c>
      <c r="C15" s="70" t="s">
        <v>67</v>
      </c>
      <c r="D15" s="138" t="s">
        <v>0</v>
      </c>
      <c r="E15" s="71"/>
      <c r="F15" s="72"/>
      <c r="G15" s="73"/>
      <c r="H15" s="30">
        <v>4</v>
      </c>
      <c r="I15" s="31">
        <v>2</v>
      </c>
      <c r="J15" s="32"/>
      <c r="K15" s="74">
        <v>6</v>
      </c>
      <c r="L15" s="37" t="s">
        <v>22</v>
      </c>
      <c r="M15" s="38" t="s">
        <v>14</v>
      </c>
    </row>
    <row r="16" spans="1:15" ht="10.5" customHeight="1">
      <c r="A16" s="27" t="s">
        <v>39</v>
      </c>
      <c r="B16" s="75" t="s">
        <v>68</v>
      </c>
      <c r="C16" s="76" t="s">
        <v>82</v>
      </c>
      <c r="D16" s="77" t="s">
        <v>2</v>
      </c>
      <c r="E16" s="78"/>
      <c r="F16" s="79"/>
      <c r="G16" s="80"/>
      <c r="H16" s="30">
        <v>2</v>
      </c>
      <c r="I16" s="31">
        <v>2</v>
      </c>
      <c r="J16" s="60"/>
      <c r="K16" s="34">
        <v>4</v>
      </c>
      <c r="L16" s="81" t="s">
        <v>22</v>
      </c>
      <c r="M16" s="82" t="s">
        <v>14</v>
      </c>
    </row>
    <row r="17" spans="1:14" ht="10.5" customHeight="1">
      <c r="A17" s="27"/>
      <c r="B17" s="75"/>
      <c r="C17" s="76"/>
      <c r="D17" s="77"/>
      <c r="E17" s="46"/>
      <c r="F17" s="47"/>
      <c r="G17" s="83"/>
      <c r="H17" s="11"/>
      <c r="I17" s="84"/>
      <c r="J17" s="85"/>
      <c r="K17" s="34"/>
      <c r="L17" s="61"/>
      <c r="M17" s="62"/>
    </row>
    <row r="18" spans="1:14" ht="10.5" customHeight="1">
      <c r="A18" s="27"/>
      <c r="B18" s="86" t="s">
        <v>33</v>
      </c>
      <c r="C18" s="76"/>
      <c r="D18" s="77"/>
      <c r="E18" s="46"/>
      <c r="F18" s="47"/>
      <c r="G18" s="83"/>
      <c r="H18" s="11"/>
      <c r="I18" s="84"/>
      <c r="J18" s="85"/>
      <c r="K18" s="30" t="s">
        <v>78</v>
      </c>
      <c r="L18" s="61"/>
      <c r="M18" s="62"/>
    </row>
    <row r="19" spans="1:14" ht="10.5" customHeight="1">
      <c r="A19" s="27" t="s">
        <v>42</v>
      </c>
      <c r="B19" s="75" t="s">
        <v>64</v>
      </c>
      <c r="C19" s="76" t="s">
        <v>65</v>
      </c>
      <c r="D19" s="77" t="s">
        <v>0</v>
      </c>
      <c r="E19" s="46">
        <v>2</v>
      </c>
      <c r="F19" s="47">
        <v>1</v>
      </c>
      <c r="G19" s="83"/>
      <c r="H19" s="11"/>
      <c r="I19" s="84"/>
      <c r="J19" s="85"/>
      <c r="K19" s="34">
        <v>3</v>
      </c>
      <c r="L19" s="61" t="s">
        <v>21</v>
      </c>
      <c r="M19" s="62" t="s">
        <v>14</v>
      </c>
    </row>
    <row r="20" spans="1:14" ht="10.5" customHeight="1">
      <c r="A20" s="27" t="s">
        <v>43</v>
      </c>
      <c r="B20" s="75" t="s">
        <v>29</v>
      </c>
      <c r="C20" s="76" t="s">
        <v>56</v>
      </c>
      <c r="D20" s="77" t="s">
        <v>2</v>
      </c>
      <c r="E20" s="46">
        <v>2</v>
      </c>
      <c r="F20" s="47">
        <v>2</v>
      </c>
      <c r="G20" s="83"/>
      <c r="H20" s="87"/>
      <c r="I20" s="88"/>
      <c r="J20" s="89"/>
      <c r="K20" s="34">
        <v>5</v>
      </c>
      <c r="L20" s="61" t="s">
        <v>21</v>
      </c>
      <c r="M20" s="62" t="s">
        <v>14</v>
      </c>
    </row>
    <row r="21" spans="1:14" ht="10.5" customHeight="1">
      <c r="A21" s="27" t="s">
        <v>71</v>
      </c>
      <c r="B21" s="75" t="s">
        <v>72</v>
      </c>
      <c r="C21" s="76" t="s">
        <v>73</v>
      </c>
      <c r="D21" s="77" t="s">
        <v>1</v>
      </c>
      <c r="E21" s="46">
        <v>2</v>
      </c>
      <c r="F21" s="47">
        <v>2</v>
      </c>
      <c r="G21" s="83"/>
      <c r="H21" s="90"/>
      <c r="I21" s="91"/>
      <c r="J21" s="92"/>
      <c r="K21" s="34">
        <v>5</v>
      </c>
      <c r="L21" s="61" t="s">
        <v>21</v>
      </c>
      <c r="M21" s="62" t="s">
        <v>14</v>
      </c>
    </row>
    <row r="22" spans="1:14" ht="10.5" customHeight="1">
      <c r="A22" s="27" t="s">
        <v>74</v>
      </c>
      <c r="B22" s="75" t="s">
        <v>75</v>
      </c>
      <c r="C22" s="76" t="s">
        <v>76</v>
      </c>
      <c r="D22" s="77" t="s">
        <v>1</v>
      </c>
      <c r="E22" s="46"/>
      <c r="F22" s="47"/>
      <c r="G22" s="83"/>
      <c r="H22" s="93">
        <v>2</v>
      </c>
      <c r="I22" s="94">
        <v>1</v>
      </c>
      <c r="J22" s="95">
        <v>1</v>
      </c>
      <c r="K22" s="34">
        <v>4</v>
      </c>
      <c r="L22" s="61" t="s">
        <v>22</v>
      </c>
      <c r="M22" s="62" t="s">
        <v>14</v>
      </c>
    </row>
    <row r="23" spans="1:14" s="41" customFormat="1" ht="10.5" customHeight="1">
      <c r="A23" s="27" t="s">
        <v>44</v>
      </c>
      <c r="B23" s="27" t="s">
        <v>25</v>
      </c>
      <c r="C23" s="70" t="s">
        <v>48</v>
      </c>
      <c r="D23" s="138" t="s">
        <v>2</v>
      </c>
      <c r="E23" s="96">
        <v>4</v>
      </c>
      <c r="F23" s="97">
        <v>2</v>
      </c>
      <c r="G23" s="98"/>
      <c r="H23" s="99"/>
      <c r="I23" s="100"/>
      <c r="J23" s="101"/>
      <c r="K23" s="34">
        <v>6</v>
      </c>
      <c r="L23" s="37" t="s">
        <v>21</v>
      </c>
      <c r="M23" s="38" t="s">
        <v>14</v>
      </c>
      <c r="N23" s="40"/>
    </row>
    <row r="24" spans="1:14" ht="10.5" customHeight="1">
      <c r="A24" s="27" t="s">
        <v>45</v>
      </c>
      <c r="B24" s="63" t="s">
        <v>81</v>
      </c>
      <c r="C24" s="64" t="s">
        <v>58</v>
      </c>
      <c r="D24" s="139" t="s">
        <v>2</v>
      </c>
      <c r="E24" s="102"/>
      <c r="F24" s="103"/>
      <c r="G24" s="104"/>
      <c r="H24" s="30">
        <v>4</v>
      </c>
      <c r="I24" s="31">
        <v>2</v>
      </c>
      <c r="J24" s="66"/>
      <c r="K24" s="34">
        <v>6</v>
      </c>
      <c r="L24" s="67" t="s">
        <v>22</v>
      </c>
      <c r="M24" s="68" t="s">
        <v>14</v>
      </c>
    </row>
    <row r="25" spans="1:14" ht="10.5" customHeight="1">
      <c r="A25" s="27" t="s">
        <v>46</v>
      </c>
      <c r="B25" s="75" t="s">
        <v>34</v>
      </c>
      <c r="C25" s="76" t="s">
        <v>35</v>
      </c>
      <c r="D25" s="77" t="s">
        <v>1</v>
      </c>
      <c r="E25" s="46"/>
      <c r="F25" s="47"/>
      <c r="G25" s="83"/>
      <c r="H25" s="11">
        <v>1</v>
      </c>
      <c r="I25" s="84">
        <v>2</v>
      </c>
      <c r="J25" s="85"/>
      <c r="K25" s="34">
        <v>3</v>
      </c>
      <c r="L25" s="61" t="s">
        <v>57</v>
      </c>
      <c r="M25" s="62"/>
    </row>
    <row r="26" spans="1:14" ht="10.5" customHeight="1">
      <c r="A26" s="27" t="s">
        <v>47</v>
      </c>
      <c r="B26" s="40" t="s">
        <v>26</v>
      </c>
      <c r="C26" s="105" t="s">
        <v>30</v>
      </c>
      <c r="D26" s="140" t="s">
        <v>2</v>
      </c>
      <c r="E26" s="96"/>
      <c r="F26" s="97"/>
      <c r="G26" s="98"/>
      <c r="H26" s="30">
        <v>4</v>
      </c>
      <c r="I26" s="31">
        <v>2</v>
      </c>
      <c r="J26" s="106"/>
      <c r="K26" s="107">
        <v>6</v>
      </c>
      <c r="L26" s="108" t="s">
        <v>22</v>
      </c>
      <c r="M26" s="109" t="s">
        <v>14</v>
      </c>
    </row>
    <row r="27" spans="1:14" ht="10.5" customHeight="1">
      <c r="A27" s="27"/>
      <c r="B27" s="75"/>
      <c r="C27" s="76"/>
      <c r="D27" s="77"/>
      <c r="E27" s="110"/>
      <c r="F27" s="111"/>
      <c r="G27" s="112"/>
      <c r="H27" s="113"/>
      <c r="I27" s="114"/>
      <c r="J27" s="115"/>
      <c r="K27" s="34"/>
      <c r="L27" s="61"/>
      <c r="M27" s="62"/>
    </row>
    <row r="28" spans="1:14" s="42" customFormat="1" ht="10.5" customHeight="1">
      <c r="A28" s="116"/>
      <c r="B28" s="117" t="s">
        <v>59</v>
      </c>
      <c r="C28" s="118"/>
      <c r="D28" s="141"/>
      <c r="E28" s="119">
        <f>SUM(E11:E26)</f>
        <v>18</v>
      </c>
      <c r="F28" s="120">
        <f>SUM(F11:F26)</f>
        <v>13</v>
      </c>
      <c r="G28" s="121">
        <f t="shared" ref="G28" si="0">SUM(G7:G26)</f>
        <v>0</v>
      </c>
      <c r="H28" s="122">
        <f>SUM(H11:H26)</f>
        <v>19</v>
      </c>
      <c r="I28" s="120">
        <f>SUM(I11:I26)</f>
        <v>13</v>
      </c>
      <c r="J28" s="123">
        <f>SUM(J11:J26)</f>
        <v>1</v>
      </c>
      <c r="K28" s="124" t="s">
        <v>79</v>
      </c>
      <c r="L28" s="37"/>
      <c r="M28" s="35"/>
    </row>
    <row r="29" spans="1:14" s="42" customFormat="1" ht="10.5" customHeight="1">
      <c r="A29" s="116"/>
      <c r="B29" s="117" t="s">
        <v>60</v>
      </c>
      <c r="C29" s="118"/>
      <c r="D29" s="141"/>
      <c r="E29" s="144">
        <f>SUM(E28:G28)</f>
        <v>31</v>
      </c>
      <c r="F29" s="145"/>
      <c r="G29" s="146"/>
      <c r="H29" s="147">
        <f>SUM(H28:J28)</f>
        <v>33</v>
      </c>
      <c r="I29" s="145"/>
      <c r="J29" s="148"/>
      <c r="K29" s="125"/>
      <c r="L29" s="37"/>
      <c r="M29" s="35"/>
    </row>
    <row r="30" spans="1:14" s="42" customFormat="1" ht="10.5" customHeight="1">
      <c r="A30" s="116"/>
      <c r="B30" s="117" t="s">
        <v>61</v>
      </c>
      <c r="C30" s="118"/>
      <c r="D30" s="141"/>
      <c r="E30" s="144">
        <f>E29*14</f>
        <v>434</v>
      </c>
      <c r="F30" s="145"/>
      <c r="G30" s="146"/>
      <c r="H30" s="147">
        <f>H29*14</f>
        <v>462</v>
      </c>
      <c r="I30" s="145"/>
      <c r="J30" s="148"/>
      <c r="K30" s="125"/>
      <c r="L30" s="37"/>
      <c r="M30" s="35"/>
    </row>
    <row r="31" spans="1:14" ht="10.5" customHeight="1">
      <c r="C31" s="4"/>
      <c r="D31" s="142"/>
      <c r="E31" s="126"/>
      <c r="F31" s="127"/>
      <c r="G31" s="126"/>
      <c r="H31" s="126"/>
      <c r="I31" s="126"/>
      <c r="J31" s="126"/>
      <c r="K31" s="128"/>
    </row>
    <row r="32" spans="1:14" ht="10.5" customHeight="1">
      <c r="B32" s="4" t="s">
        <v>15</v>
      </c>
      <c r="C32" s="40" t="s">
        <v>16</v>
      </c>
      <c r="D32" s="143"/>
      <c r="E32" s="4"/>
      <c r="F32" s="126"/>
      <c r="G32" s="126"/>
      <c r="H32" s="129" t="s">
        <v>19</v>
      </c>
      <c r="I32" s="126"/>
      <c r="J32" s="126"/>
    </row>
    <row r="33" spans="2:10" ht="10.5" customHeight="1">
      <c r="B33" s="40"/>
      <c r="C33" s="40" t="s">
        <v>17</v>
      </c>
      <c r="D33" s="143"/>
      <c r="E33" s="40"/>
      <c r="F33" s="126"/>
      <c r="G33" s="126"/>
      <c r="H33" s="40"/>
      <c r="I33" s="126"/>
      <c r="J33" s="126"/>
    </row>
    <row r="34" spans="2:10" ht="10.5" customHeight="1">
      <c r="B34" s="40"/>
      <c r="C34" s="40" t="s">
        <v>18</v>
      </c>
      <c r="D34" s="143"/>
      <c r="E34" s="4"/>
      <c r="F34" s="4"/>
      <c r="G34" s="126"/>
    </row>
    <row r="35" spans="2:10" ht="10.5" customHeight="1">
      <c r="B35" s="40"/>
      <c r="C35" s="40" t="s">
        <v>20</v>
      </c>
      <c r="D35" s="143"/>
      <c r="E35" s="4"/>
      <c r="F35" s="4"/>
      <c r="G35" s="126"/>
      <c r="H35" s="129"/>
      <c r="I35" s="126"/>
      <c r="J35" s="126"/>
    </row>
    <row r="36" spans="2:10" ht="10.5" customHeight="1"/>
    <row r="37" spans="2:10" ht="10.5" customHeight="1"/>
    <row r="38" spans="2:10" ht="10.5" customHeight="1">
      <c r="B38" s="4" t="s">
        <v>70</v>
      </c>
    </row>
    <row r="39" spans="2:10" ht="10.5" customHeight="1">
      <c r="B39" s="4" t="s">
        <v>77</v>
      </c>
    </row>
    <row r="40" spans="2:10" ht="10.5" customHeight="1"/>
    <row r="41" spans="2:10" ht="10.5" customHeight="1"/>
    <row r="42" spans="2:10" ht="10.5" customHeight="1"/>
    <row r="43" spans="2:10" ht="10.5" customHeight="1"/>
    <row r="44" spans="2:10" ht="10.5" customHeight="1"/>
    <row r="45" spans="2:10" ht="10.5" customHeight="1"/>
    <row r="46" spans="2:10" ht="10.5" customHeight="1"/>
    <row r="47" spans="2:10" ht="10.5" customHeight="1"/>
    <row r="48" spans="2:10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35" customHeight="1"/>
    <row r="72" ht="10.35" customHeight="1"/>
    <row r="73" ht="10.35" customHeight="1"/>
    <row r="74" ht="10.35" customHeight="1"/>
    <row r="75" ht="10.35" customHeight="1"/>
    <row r="76" ht="10.35" customHeight="1"/>
    <row r="77" ht="10.35" customHeight="1"/>
    <row r="78" ht="10.35" customHeight="1"/>
    <row r="79" ht="10.35" customHeight="1"/>
    <row r="80" ht="10.35" customHeight="1"/>
  </sheetData>
  <mergeCells count="7">
    <mergeCell ref="E30:G30"/>
    <mergeCell ref="H30:J30"/>
    <mergeCell ref="E4:J4"/>
    <mergeCell ref="E5:G5"/>
    <mergeCell ref="H5:J5"/>
    <mergeCell ref="E29:G29"/>
    <mergeCell ref="H29:J29"/>
  </mergeCells>
  <phoneticPr fontId="0" type="noConversion"/>
  <pageMargins left="0.59055118110236227" right="0" top="0.59055118110236227" bottom="0.59055118110236227" header="0.19685039370078741" footer="0.1968503937007874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Passerelle HES</vt:lpstr>
      <vt:lpstr>'Passerelle HES'!Zone_d_impression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SI-ADM</dc:creator>
  <cp:lastModifiedBy>Bernard Mélou</cp:lastModifiedBy>
  <cp:lastPrinted>2019-09-24T06:22:39Z</cp:lastPrinted>
  <dcterms:created xsi:type="dcterms:W3CDTF">1997-06-11T07:59:37Z</dcterms:created>
  <dcterms:modified xsi:type="dcterms:W3CDTF">2020-09-03T08:31:51Z</dcterms:modified>
</cp:coreProperties>
</file>