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M:\Site Web\plansEtude\2021\"/>
    </mc:Choice>
  </mc:AlternateContent>
  <bookViews>
    <workbookView xWindow="28680" yWindow="-120" windowWidth="29040" windowHeight="17640" activeTab="3"/>
  </bookViews>
  <sheets>
    <sheet name="PROPEDEUTIQUE" sheetId="1" r:id="rId1"/>
    <sheet name="BACHELOR" sheetId="2" r:id="rId2"/>
    <sheet name="MASTER obl" sheetId="3" r:id="rId3"/>
    <sheet name="MASTER opt" sheetId="4" r:id="rId4"/>
    <sheet name="MASTER_orientations" sheetId="8" r:id="rId5"/>
  </sheets>
  <definedNames>
    <definedName name="_xlnm._FilterDatabase" localSheetId="2" hidden="1">'MASTER obl'!$A$48:$B$54</definedName>
    <definedName name="_UE0910" localSheetId="4">#REF!</definedName>
    <definedName name="_UE0910">#REF!</definedName>
    <definedName name="_xlnm.Database" localSheetId="4">#REF!</definedName>
    <definedName name="_xlnm.Database">#REF!</definedName>
    <definedName name="Charge_UE" localSheetId="4">#REF!</definedName>
    <definedName name="Charge_UE">#REF!</definedName>
    <definedName name="MineurDT" localSheetId="4">#REF!</definedName>
    <definedName name="MineurDT">#REF!</definedName>
    <definedName name="Plan2000travail" localSheetId="4">#REF!</definedName>
    <definedName name="Plan2000travail">#REF!</definedName>
    <definedName name="Plan2003travail" localSheetId="4">#REF!</definedName>
    <definedName name="Plan2003travail">#REF!</definedName>
    <definedName name="Z_152439C3_85B5_44B6_A41E_C5F0B61F47CB_.wvu.Cols" localSheetId="3" hidden="1">'MASTER opt'!#REF!,'MASTER opt'!#REF!,'MASTER opt'!#REF!</definedName>
    <definedName name="Z_152439C3_85B5_44B6_A41E_C5F0B61F47CB_.wvu.FilterData" localSheetId="2" hidden="1">'MASTER obl'!$A$48:$B$54</definedName>
    <definedName name="Z_152439C3_85B5_44B6_A41E_C5F0B61F47CB_.wvu.PrintArea" localSheetId="1" hidden="1">BACHELOR!$A$1:$U$58</definedName>
    <definedName name="Z_152439C3_85B5_44B6_A41E_C5F0B61F47CB_.wvu.PrintArea" localSheetId="2" hidden="1">'MASTER obl'!$A$1:$U$54</definedName>
    <definedName name="Z_152439C3_85B5_44B6_A41E_C5F0B61F47CB_.wvu.PrintArea" localSheetId="3" hidden="1">'MASTER opt'!$A$1:$X$90</definedName>
    <definedName name="Z_152439C3_85B5_44B6_A41E_C5F0B61F47CB_.wvu.PrintArea" localSheetId="4" hidden="1">MASTER_orientations!$A$1:$X$124</definedName>
    <definedName name="Z_152439C3_85B5_44B6_A41E_C5F0B61F47CB_.wvu.PrintArea" localSheetId="0" hidden="1">PROPEDEUTIQUE!$A$1:$N$29</definedName>
    <definedName name="Z_972E6710_BB56_4185_B3BA_DD5930561C82_.wvu.Cols" localSheetId="3" hidden="1">'MASTER opt'!#REF!,'MASTER opt'!#REF!,'MASTER opt'!#REF!</definedName>
    <definedName name="Z_972E6710_BB56_4185_B3BA_DD5930561C82_.wvu.FilterData" localSheetId="2" hidden="1">'MASTER obl'!$A$48:$B$54</definedName>
    <definedName name="Z_972E6710_BB56_4185_B3BA_DD5930561C82_.wvu.PrintArea" localSheetId="1" hidden="1">BACHELOR!$A$1:$U$63</definedName>
    <definedName name="Z_972E6710_BB56_4185_B3BA_DD5930561C82_.wvu.PrintArea" localSheetId="2" hidden="1">'MASTER obl'!$A$1:$U$54</definedName>
    <definedName name="Z_972E6710_BB56_4185_B3BA_DD5930561C82_.wvu.PrintArea" localSheetId="3" hidden="1">'MASTER opt'!$A$1:$Y$92</definedName>
    <definedName name="Z_972E6710_BB56_4185_B3BA_DD5930561C82_.wvu.PrintArea" localSheetId="4" hidden="1">MASTER_orientations!$A$1:$Y$124</definedName>
    <definedName name="Z_972E6710_BB56_4185_B3BA_DD5930561C82_.wvu.PrintArea" localSheetId="0" hidden="1">PROPEDEUTIQUE!$A$1:$N$29</definedName>
    <definedName name="Z_C31DAAA4_09EC_4A1E_8F85_C9891EC434A9_.wvu.Cols" localSheetId="3" hidden="1">'MASTER opt'!#REF!,'MASTER opt'!#REF!,'MASTER opt'!#REF!</definedName>
    <definedName name="Z_C31DAAA4_09EC_4A1E_8F85_C9891EC434A9_.wvu.FilterData" localSheetId="2" hidden="1">'MASTER obl'!$A$48:$B$54</definedName>
    <definedName name="Z_C31DAAA4_09EC_4A1E_8F85_C9891EC434A9_.wvu.PrintArea" localSheetId="1" hidden="1">BACHELOR!$A$1:$U$63</definedName>
    <definedName name="Z_C31DAAA4_09EC_4A1E_8F85_C9891EC434A9_.wvu.PrintArea" localSheetId="2" hidden="1">'MASTER obl'!$A$1:$U$54</definedName>
    <definedName name="Z_C31DAAA4_09EC_4A1E_8F85_C9891EC434A9_.wvu.PrintArea" localSheetId="3" hidden="1">'MASTER opt'!$A$1:$Y$92</definedName>
    <definedName name="Z_C31DAAA4_09EC_4A1E_8F85_C9891EC434A9_.wvu.PrintArea" localSheetId="4" hidden="1">MASTER_orientations!$A$1:$Y$124</definedName>
    <definedName name="Z_C31DAAA4_09EC_4A1E_8F85_C9891EC434A9_.wvu.PrintArea" localSheetId="0" hidden="1">PROPEDEUTIQUE!$A$1:$N$29</definedName>
    <definedName name="Z_C665C98B_3937_E94C_90CC_23924B501FA4_.wvu.Cols" localSheetId="3" hidden="1">'MASTER opt'!#REF!,'MASTER opt'!#REF!,'MASTER opt'!#REF!</definedName>
    <definedName name="Z_C665C98B_3937_E94C_90CC_23924B501FA4_.wvu.FilterData" localSheetId="2" hidden="1">'MASTER obl'!$A$48:$B$54</definedName>
    <definedName name="Z_C665C98B_3937_E94C_90CC_23924B501FA4_.wvu.PrintArea" localSheetId="1" hidden="1">BACHELOR!$A$1:$U$63</definedName>
    <definedName name="Z_C665C98B_3937_E94C_90CC_23924B501FA4_.wvu.PrintArea" localSheetId="2" hidden="1">'MASTER obl'!$A$1:$U$54</definedName>
    <definedName name="Z_C665C98B_3937_E94C_90CC_23924B501FA4_.wvu.PrintArea" localSheetId="3" hidden="1">'MASTER opt'!$A$1:$Y$92</definedName>
    <definedName name="Z_C665C98B_3937_E94C_90CC_23924B501FA4_.wvu.PrintArea" localSheetId="4" hidden="1">MASTER_orientations!$A$1:$Y$124</definedName>
    <definedName name="Z_C665C98B_3937_E94C_90CC_23924B501FA4_.wvu.PrintArea" localSheetId="0" hidden="1">PROPEDEUTIQUE!$A$1:$N$29</definedName>
    <definedName name="Z_D9EA230E_2B43_324A_BFE0_980E22EDD1A2_.wvu.Cols" localSheetId="3" hidden="1">'MASTER opt'!#REF!,'MASTER opt'!#REF!,'MASTER opt'!#REF!</definedName>
    <definedName name="Z_D9EA230E_2B43_324A_BFE0_980E22EDD1A2_.wvu.FilterData" localSheetId="2" hidden="1">'MASTER obl'!$A$48:$B$54</definedName>
    <definedName name="Z_D9EA230E_2B43_324A_BFE0_980E22EDD1A2_.wvu.PrintArea" localSheetId="1" hidden="1">BACHELOR!$A$1:$U$63</definedName>
    <definedName name="Z_D9EA230E_2B43_324A_BFE0_980E22EDD1A2_.wvu.PrintArea" localSheetId="2" hidden="1">'MASTER obl'!$A$1:$U$54</definedName>
    <definedName name="Z_D9EA230E_2B43_324A_BFE0_980E22EDD1A2_.wvu.PrintArea" localSheetId="3" hidden="1">'MASTER opt'!$A$1:$Y$92</definedName>
    <definedName name="Z_D9EA230E_2B43_324A_BFE0_980E22EDD1A2_.wvu.PrintArea" localSheetId="4" hidden="1">MASTER_orientations!$A$1:$Y$124</definedName>
    <definedName name="Z_D9EA230E_2B43_324A_BFE0_980E22EDD1A2_.wvu.PrintArea" localSheetId="0" hidden="1">PROPEDEUTIQUE!$A$1:$N$29</definedName>
    <definedName name="Z_F3E474A0_590E_4879_988F_CD35488ABF69_.wvu.Cols" localSheetId="3" hidden="1">'MASTER opt'!#REF!,'MASTER opt'!#REF!,'MASTER opt'!#REF!</definedName>
    <definedName name="Z_F3E474A0_590E_4879_988F_CD35488ABF69_.wvu.FilterData" localSheetId="2" hidden="1">'MASTER obl'!$A$48:$B$54</definedName>
    <definedName name="Z_F3E474A0_590E_4879_988F_CD35488ABF69_.wvu.PrintArea" localSheetId="1" hidden="1">BACHELOR!$A$1:$U$63</definedName>
    <definedName name="Z_F3E474A0_590E_4879_988F_CD35488ABF69_.wvu.PrintArea" localSheetId="2" hidden="1">'MASTER obl'!$A$1:$U$54</definedName>
    <definedName name="Z_F3E474A0_590E_4879_988F_CD35488ABF69_.wvu.PrintArea" localSheetId="3" hidden="1">'MASTER opt'!$A$1:$Y$92</definedName>
    <definedName name="Z_F3E474A0_590E_4879_988F_CD35488ABF69_.wvu.PrintArea" localSheetId="4" hidden="1">MASTER_orientations!$A$1:$Y$124</definedName>
    <definedName name="Z_F3E474A0_590E_4879_988F_CD35488ABF69_.wvu.PrintArea" localSheetId="0" hidden="1">PROPEDEUTIQUE!$A$1:$N$29</definedName>
    <definedName name="_xlnm.Print_Area" localSheetId="1">BACHELOR!$A$1:$V$58</definedName>
    <definedName name="_xlnm.Print_Area" localSheetId="2">'MASTER obl'!$A$1:$V$54</definedName>
    <definedName name="_xlnm.Print_Area" localSheetId="3">'MASTER opt'!$A$1:$Y$90</definedName>
    <definedName name="_xlnm.Print_Area" localSheetId="0">PROPEDEUTIQUE!$A$1:$N$29</definedName>
  </definedNames>
  <calcPr calcId="162913"/>
  <customWorkbookViews>
    <customWorkbookView name="Bernard Mélou - Affichage personnalisé" guid="{152439C3-85B5-44B6-A41E-C5F0B61F47CB}" mergeInterval="0" personalView="1" maximized="1" xWindow="-8" yWindow="-8" windowWidth="1936" windowHeight="1176" activeSheetId="2"/>
    <customWorkbookView name="Utilisateur Microsoft Office - Affichage personnalisé" guid="{D9EA230E-2B43-324A-BFE0-980E22EDD1A2}" mergeInterval="0" personalView="1" xWindow="1083" yWindow="23" windowWidth="1059" windowHeight="1417" activeSheetId="4"/>
    <customWorkbookView name="Nicole Charles-Guillaume - Affichage personnalisé" guid="{C31DAAA4-09EC-4A1E-8F85-C9891EC434A9}" mergeInterval="0" personalView="1" maximized="1" xWindow="1912" yWindow="-8" windowWidth="1936" windowHeight="1176" activeSheetId="5"/>
    <customWorkbookView name="Laurent Ramelet - Affichage personnalisé" guid="{972E6710-BB56-4185-B3BA-DD5930561C82}" mergeInterval="0" personalView="1" maximized="1" xWindow="-8" yWindow="-8" windowWidth="1936" windowHeight="1056" activeSheetId="3"/>
    <customWorkbookView name="Lamon Philippe - Affichage personnalisé" guid="{F3E474A0-590E-4879-988F-CD35488ABF69}" mergeInterval="0" personalView="1" maximized="1" xWindow="-8" yWindow="-8" windowWidth="1936" windowHeight="1176" activeSheetId="2"/>
    <customWorkbookView name="Charles-Guillaume Nicole - Affichage personnalisé" guid="{C665C98B-3937-E94C-90CC-23924B501FA4}" mergeInterval="0" personalView="1" maximized="1" xWindow="42" yWindow="23" windowWidth="1238" windowHeight="777" activeSheetId="5"/>
  </customWorkbookViews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" i="1" l="1"/>
  <c r="R21" i="2" l="1"/>
  <c r="L17" i="1" l="1"/>
  <c r="P51" i="2"/>
  <c r="O51" i="2"/>
  <c r="N51" i="2"/>
  <c r="M51" i="2"/>
  <c r="L51" i="2"/>
  <c r="K51" i="2"/>
  <c r="E51" i="2"/>
  <c r="F51" i="2"/>
  <c r="G51" i="2"/>
  <c r="H51" i="2"/>
  <c r="J51" i="2"/>
  <c r="I51" i="2"/>
  <c r="Q7" i="2"/>
  <c r="F25" i="1"/>
  <c r="G25" i="1"/>
  <c r="H25" i="1"/>
  <c r="L7" i="2"/>
  <c r="S31" i="3"/>
  <c r="Q15" i="2"/>
  <c r="Q44" i="2"/>
  <c r="Q40" i="2"/>
  <c r="R36" i="2"/>
  <c r="K25" i="1"/>
  <c r="J25" i="1"/>
  <c r="I25" i="1"/>
  <c r="L26" i="1" l="1"/>
  <c r="G26" i="1"/>
  <c r="J26" i="1"/>
  <c r="L52" i="2"/>
  <c r="Q51" i="2"/>
  <c r="I52" i="2"/>
  <c r="F52" i="2"/>
  <c r="R51" i="2"/>
  <c r="O52" i="2"/>
</calcChain>
</file>

<file path=xl/sharedStrings.xml><?xml version="1.0" encoding="utf-8"?>
<sst xmlns="http://schemas.openxmlformats.org/spreadsheetml/2006/main" count="1624" uniqueCount="561">
  <si>
    <t>sem P</t>
    <phoneticPr fontId="5" type="noConversion"/>
  </si>
  <si>
    <t>Foncier, immobilier, logement</t>
  </si>
  <si>
    <t>AR</t>
    <phoneticPr fontId="5" type="noConversion"/>
  </si>
  <si>
    <t>Dessemontet</t>
  </si>
  <si>
    <t>AR-433</t>
  </si>
  <si>
    <t>ARCHITECTURE - options</t>
  </si>
  <si>
    <t>AR-201/202</t>
  </si>
  <si>
    <t>AR-439</t>
  </si>
  <si>
    <t>Obligatoires pour tous les inscrits à une orientation (au minimum)</t>
  </si>
  <si>
    <t>Section</t>
  </si>
  <si>
    <t>MA</t>
  </si>
  <si>
    <t>Sections</t>
  </si>
  <si>
    <t>sem A+P</t>
  </si>
  <si>
    <t>Cogato Lanza</t>
  </si>
  <si>
    <t>c</t>
  </si>
  <si>
    <t>écrit</t>
    <phoneticPr fontId="5" type="noConversion"/>
  </si>
  <si>
    <t>Crédits</t>
  </si>
  <si>
    <t>Bloc 1 :</t>
  </si>
  <si>
    <t>Théorie et critique du projet BA5</t>
  </si>
  <si>
    <t>écrit</t>
  </si>
  <si>
    <t>Ortelli</t>
  </si>
  <si>
    <t>sem A</t>
  </si>
  <si>
    <t>écrit</t>
    <phoneticPr fontId="5" type="noConversion"/>
  </si>
  <si>
    <t>D</t>
    <phoneticPr fontId="5" type="noConversion"/>
  </si>
  <si>
    <t xml:space="preserve"> </t>
  </si>
  <si>
    <t>épreuves *</t>
  </si>
  <si>
    <t>AR-430</t>
  </si>
  <si>
    <t>Coeff.</t>
  </si>
  <si>
    <t>selon liste orientations</t>
  </si>
  <si>
    <t xml:space="preserve">sous réserve </t>
  </si>
  <si>
    <t>sem P</t>
  </si>
  <si>
    <t>sem P</t>
    <phoneticPr fontId="5" type="noConversion"/>
  </si>
  <si>
    <t>AR</t>
    <phoneticPr fontId="5" type="noConversion"/>
  </si>
  <si>
    <t>Divers enseignants</t>
  </si>
  <si>
    <t>AR-598</t>
  </si>
  <si>
    <t>AR-448</t>
  </si>
  <si>
    <t>H</t>
    <phoneticPr fontId="5" type="noConversion"/>
  </si>
  <si>
    <t>Histoire de l'habitation</t>
  </si>
  <si>
    <t>AR-416</t>
  </si>
  <si>
    <t>AR-452</t>
  </si>
  <si>
    <t>écrit</t>
    <phoneticPr fontId="5" type="noConversion"/>
  </si>
  <si>
    <t>Magma et principes</t>
    <phoneticPr fontId="5" type="noConversion"/>
  </si>
  <si>
    <t>GC</t>
  </si>
  <si>
    <r>
      <t>Urbanisme et territoires</t>
    </r>
    <r>
      <rPr>
        <strike/>
        <sz val="7"/>
        <color indexed="10"/>
        <rFont val="Cambria"/>
        <family val="1"/>
      </rPr>
      <t/>
    </r>
  </si>
  <si>
    <t>Caractères architecturaux et urbanismes de l'Islam</t>
  </si>
  <si>
    <t>UE K : Architecture et durabilité : études de performances</t>
  </si>
  <si>
    <t>Théorie et critique du projet MA1</t>
  </si>
  <si>
    <t>Théorie et critique du projet BA6</t>
  </si>
  <si>
    <t>sem A+P</t>
    <phoneticPr fontId="5" type="noConversion"/>
  </si>
  <si>
    <t xml:space="preserve">
</t>
    <phoneticPr fontId="5" type="noConversion"/>
  </si>
  <si>
    <t>BA1</t>
  </si>
  <si>
    <t>BA2</t>
  </si>
  <si>
    <t>BA3</t>
  </si>
  <si>
    <t>BA4</t>
  </si>
  <si>
    <t>BA5</t>
  </si>
  <si>
    <t>BA6</t>
  </si>
  <si>
    <t>MA1</t>
  </si>
  <si>
    <t>MA2</t>
  </si>
  <si>
    <t>MA3</t>
  </si>
  <si>
    <t>Enseignants</t>
  </si>
  <si>
    <t>Mineur Interdisciplinaire en Design Intégré, Architecture et Durabilité (IDEAS)</t>
  </si>
  <si>
    <t>CDH</t>
  </si>
  <si>
    <t>ORIENTATIONS MASTER</t>
  </si>
  <si>
    <t>Orientations (selon liste ci-dessous)</t>
  </si>
  <si>
    <t>sem A</t>
    <phoneticPr fontId="5" type="noConversion"/>
  </si>
  <si>
    <t>Gilot</t>
  </si>
  <si>
    <t>Graf/Marino</t>
  </si>
  <si>
    <t>c</t>
    <phoneticPr fontId="5" type="noConversion"/>
  </si>
  <si>
    <t>e</t>
    <phoneticPr fontId="5" type="noConversion"/>
  </si>
  <si>
    <t>p</t>
    <phoneticPr fontId="5" type="noConversion"/>
  </si>
  <si>
    <t>Cache</t>
  </si>
  <si>
    <t>B</t>
  </si>
  <si>
    <t>D</t>
  </si>
  <si>
    <t>Cycle Master</t>
  </si>
  <si>
    <t>AR-453</t>
  </si>
  <si>
    <t>Matière</t>
  </si>
  <si>
    <t>Enjeux mondiaux</t>
  </si>
  <si>
    <t>Urbanisme en Asie</t>
  </si>
  <si>
    <t>Période</t>
  </si>
  <si>
    <t>Type</t>
  </si>
  <si>
    <t>des</t>
  </si>
  <si>
    <t>AR</t>
    <phoneticPr fontId="5" type="noConversion"/>
  </si>
  <si>
    <t>dessin+oral</t>
  </si>
  <si>
    <t>AR-301</t>
  </si>
  <si>
    <t>AR-211</t>
    <phoneticPr fontId="5" type="noConversion"/>
  </si>
  <si>
    <t>sous réserve</t>
  </si>
  <si>
    <t>SHS : introduction au projet</t>
  </si>
  <si>
    <t>Code</t>
  </si>
  <si>
    <t>Gargiani</t>
  </si>
  <si>
    <t>oral</t>
  </si>
  <si>
    <t>UE H : Graphie</t>
    <phoneticPr fontId="5" type="noConversion"/>
  </si>
  <si>
    <t>AR-219</t>
    <phoneticPr fontId="5" type="noConversion"/>
  </si>
  <si>
    <t>*  Se référer à l’art. 3 al. 4 du règlement d’application</t>
  </si>
  <si>
    <t>mémoire+oral</t>
    <phoneticPr fontId="5" type="noConversion"/>
  </si>
  <si>
    <t>Bloc 3 "Branches théoriques" :</t>
  </si>
  <si>
    <t>ID</t>
    <phoneticPr fontId="5" type="noConversion"/>
  </si>
  <si>
    <t>E</t>
    <phoneticPr fontId="5" type="noConversion"/>
  </si>
  <si>
    <t>Cycle Bachelor</t>
  </si>
  <si>
    <t>CIVIL-434</t>
  </si>
  <si>
    <t>Structure et architecture</t>
  </si>
  <si>
    <t>sem A</t>
    <phoneticPr fontId="5" type="noConversion"/>
  </si>
  <si>
    <t>de modification</t>
  </si>
  <si>
    <t>AR-434</t>
  </si>
  <si>
    <t>Enseignants :</t>
  </si>
  <si>
    <t>Codes</t>
  </si>
  <si>
    <t>e</t>
  </si>
  <si>
    <t>p</t>
  </si>
  <si>
    <t>AR-402</t>
  </si>
  <si>
    <t>Braghieri</t>
    <phoneticPr fontId="5" type="noConversion"/>
  </si>
  <si>
    <t>Ville africaine: introduction à la planification</t>
  </si>
  <si>
    <t>Totaux par type d'enseignement :</t>
  </si>
  <si>
    <t>Parmi les mineurs offerts par l'EPFL, la section recommande à ses étudiants les mineurs suivants :</t>
  </si>
  <si>
    <t>Polytechnique</t>
  </si>
  <si>
    <t>Spécifique</t>
  </si>
  <si>
    <t>Type de</t>
  </si>
  <si>
    <t>branche</t>
  </si>
  <si>
    <t>AR-427</t>
  </si>
  <si>
    <t>sem P</t>
    <phoneticPr fontId="5" type="noConversion"/>
  </si>
  <si>
    <t>AR-491</t>
  </si>
  <si>
    <t>AR-442</t>
  </si>
  <si>
    <t>sem A</t>
    <phoneticPr fontId="5" type="noConversion"/>
  </si>
  <si>
    <t>Ville et mobilité</t>
  </si>
  <si>
    <t>Urbanisme et territoires</t>
  </si>
  <si>
    <t>Autres cours, UE et projets selon listes ci-dessous</t>
  </si>
  <si>
    <t>AR</t>
    <phoneticPr fontId="5" type="noConversion"/>
  </si>
  <si>
    <t>AR-466</t>
  </si>
  <si>
    <t>Théories et techniques du projet de sauvegarde</t>
  </si>
  <si>
    <t>AR</t>
    <phoneticPr fontId="5" type="noConversion"/>
  </si>
  <si>
    <t>Projet ENAC : Stratégies et techniques pour la réutilisation de l'architecture du XXe siècle</t>
  </si>
  <si>
    <t>Cours orientation automne</t>
  </si>
  <si>
    <t>AR-302</t>
  </si>
  <si>
    <t>Semestres</t>
  </si>
  <si>
    <t>sem A ou P</t>
    <phoneticPr fontId="5" type="noConversion"/>
  </si>
  <si>
    <t>sem A</t>
    <phoneticPr fontId="5" type="noConversion"/>
  </si>
  <si>
    <t>Bloc 5 "Projeter ensemble" :</t>
  </si>
  <si>
    <t>ID</t>
  </si>
  <si>
    <t>Chenal</t>
    <phoneticPr fontId="5" type="noConversion"/>
  </si>
  <si>
    <t>CIVIL-436</t>
  </si>
  <si>
    <t>ENV-220</t>
  </si>
  <si>
    <t>HUM-1nn</t>
  </si>
  <si>
    <t>sans horaire</t>
  </si>
  <si>
    <t>Architecture et construction de la ville II</t>
  </si>
  <si>
    <t>Orientations</t>
    <phoneticPr fontId="5" type="noConversion"/>
  </si>
  <si>
    <t>E</t>
  </si>
  <si>
    <t xml:space="preserve"> </t>
    <phoneticPr fontId="5" type="noConversion"/>
  </si>
  <si>
    <t>mémoire+oral</t>
  </si>
  <si>
    <t>Total des crédits du cycle master</t>
  </si>
  <si>
    <t>AR-427</t>
    <phoneticPr fontId="5" type="noConversion"/>
  </si>
  <si>
    <t>AR-407</t>
    <phoneticPr fontId="5" type="noConversion"/>
  </si>
  <si>
    <t>SIE</t>
  </si>
  <si>
    <t>Théorie et critique du projet MA1 orientation</t>
  </si>
  <si>
    <t>Conseillés pour l'orientation</t>
  </si>
  <si>
    <t>UE orientation automne</t>
  </si>
  <si>
    <t>AR-440</t>
  </si>
  <si>
    <t>Bloc 1 "Branches théoriques" :</t>
  </si>
  <si>
    <t>Géométrie pour architectes II</t>
  </si>
  <si>
    <t>GC</t>
    <phoneticPr fontId="5" type="noConversion"/>
  </si>
  <si>
    <t xml:space="preserve">UE F : Architecture et réhabilitation </t>
  </si>
  <si>
    <t>AR</t>
  </si>
  <si>
    <t>AR-401</t>
  </si>
  <si>
    <t>Droit de l'architecte, approfondissements: la réalisation d'une construction</t>
  </si>
  <si>
    <t>Economie spatiale et régionale</t>
  </si>
  <si>
    <t>Bloc 2:</t>
    <phoneticPr fontId="5" type="noConversion"/>
  </si>
  <si>
    <t>AR-101/102</t>
    <phoneticPr fontId="5" type="noConversion"/>
  </si>
  <si>
    <t>Théorie et critique du projet BA1,BA2</t>
    <phoneticPr fontId="5" type="noConversion"/>
  </si>
  <si>
    <t>AR-465</t>
  </si>
  <si>
    <t>Mineur Interdisciplinaire en Design Intégré, Architecture et Durabilité Ideas</t>
  </si>
  <si>
    <t>Droit de l'architecte, introduction : contrats et concours</t>
  </si>
  <si>
    <t>sem A ou P</t>
  </si>
  <si>
    <t>ENG-383</t>
  </si>
  <si>
    <t>ENG-382</t>
  </si>
  <si>
    <t>Obligatoires pour tous les inscrits à l'orientation</t>
  </si>
  <si>
    <t>Bloc 2 "Branches pratiques et projets" :</t>
  </si>
  <si>
    <t>Remarque :</t>
  </si>
  <si>
    <t>AR</t>
    <phoneticPr fontId="5" type="noConversion"/>
  </si>
  <si>
    <t>H</t>
  </si>
  <si>
    <t xml:space="preserve">Groupe 1 "Visions et stratégies" </t>
    <phoneticPr fontId="5" type="noConversion"/>
  </si>
  <si>
    <t xml:space="preserve">Groupe 2 "Tronc commmun" </t>
    <phoneticPr fontId="5" type="noConversion"/>
  </si>
  <si>
    <t>Conseillés pour l'orientation</t>
    <phoneticPr fontId="5" type="noConversion"/>
  </si>
  <si>
    <t>mémoire+oral</t>
    <phoneticPr fontId="5" type="noConversion"/>
  </si>
  <si>
    <r>
      <t>Architecture et construction de la ville I</t>
    </r>
    <r>
      <rPr>
        <strike/>
        <sz val="7"/>
        <color indexed="10"/>
        <rFont val="Times New Roman"/>
        <family val="1"/>
      </rPr>
      <t/>
    </r>
  </si>
  <si>
    <t>Thalmann</t>
  </si>
  <si>
    <t>GC/SIE/AR</t>
  </si>
  <si>
    <t>examen *</t>
  </si>
  <si>
    <t>Brühwiler</t>
  </si>
  <si>
    <t>HUM-nnn</t>
  </si>
  <si>
    <t>Options</t>
  </si>
  <si>
    <t xml:space="preserve">MATH-124 </t>
    <phoneticPr fontId="5" type="noConversion"/>
  </si>
  <si>
    <t>MATH-126</t>
    <phoneticPr fontId="5" type="noConversion"/>
  </si>
  <si>
    <t>AR-458</t>
  </si>
  <si>
    <t>Mineurs :</t>
  </si>
  <si>
    <t>Matières</t>
  </si>
  <si>
    <t>AR-457</t>
  </si>
  <si>
    <t>ENG-484</t>
  </si>
  <si>
    <t>ARCHITECTURE</t>
  </si>
  <si>
    <t>AR-471</t>
  </si>
  <si>
    <t>Unités d'enseignement et de recherche (responsable d'une UE = 1er nom)</t>
  </si>
  <si>
    <t xml:space="preserve">AR-466 </t>
  </si>
  <si>
    <t xml:space="preserve">Stéréotomie </t>
    <phoneticPr fontId="5" type="noConversion"/>
  </si>
  <si>
    <t>Théorie et critique du projet BA3, BA4</t>
  </si>
  <si>
    <t>AR-455</t>
  </si>
  <si>
    <t>AR-456</t>
  </si>
  <si>
    <t>E</t>
    <phoneticPr fontId="5" type="noConversion"/>
  </si>
  <si>
    <t>Schaerer P.</t>
  </si>
  <si>
    <t>UE D : Territoire et société</t>
  </si>
  <si>
    <t>Le choix des cours de tous les mineurs se fait sur conseil de la section de l'étudiant et du responsable du mineur.</t>
  </si>
  <si>
    <t>Théorie et critique du projet MA2</t>
  </si>
  <si>
    <t>AR-492</t>
  </si>
  <si>
    <t>Sociologie urbaine</t>
  </si>
  <si>
    <t>Géométrie pour architectes I</t>
  </si>
  <si>
    <t>Bloc 4 "Branches pratiques et projets" :</t>
  </si>
  <si>
    <t>Semaine  ENAC</t>
  </si>
  <si>
    <t>Thalmann</t>
    <phoneticPr fontId="5" type="noConversion"/>
  </si>
  <si>
    <t>AR-491</t>
    <phoneticPr fontId="5" type="noConversion"/>
  </si>
  <si>
    <t>AR/GC</t>
  </si>
  <si>
    <t>Gachet</t>
  </si>
  <si>
    <t>AR-451</t>
  </si>
  <si>
    <t>AR-489</t>
  </si>
  <si>
    <r>
      <t>Economie spatiale et régionale</t>
    </r>
    <r>
      <rPr>
        <strike/>
        <sz val="7"/>
        <color indexed="10"/>
        <rFont val="Cambria"/>
        <family val="1"/>
      </rPr>
      <t/>
    </r>
  </si>
  <si>
    <t>AR-435</t>
  </si>
  <si>
    <t>AR-462</t>
  </si>
  <si>
    <t>mémoire + oral</t>
  </si>
  <si>
    <t>Maçães E Costa</t>
  </si>
  <si>
    <t>AR-423a</t>
  </si>
  <si>
    <t xml:space="preserve">Les étudiants n'ayant pas suivi les deux cours suivants de bachelor, aussi bien à l'EPFL que hors EPF, doivent les prendre en remplacement de 4 crédits d'option. </t>
  </si>
  <si>
    <t>Totaux par semaine :</t>
  </si>
  <si>
    <t>Totaux tronc commun :</t>
  </si>
  <si>
    <t>Projets métaphoriques : d’Archizoom à Koolhaas</t>
  </si>
  <si>
    <t>Groupe 3 "Projets" : 
(en choisir deux parmi les trois proposés)</t>
  </si>
  <si>
    <t>Pedrazzini/Kaufmann/Tirone</t>
  </si>
  <si>
    <t>Le cursus peut être complété par un des mineurs figurant dans l'offre de l'EPFL (renseignements à la page http://sac.epfl.ch/mineur), à l'exclusion du mineur "Architecture" qui ne peut pas être choisi.</t>
  </si>
  <si>
    <t>Le cursus peut être complété par un des mineurs figurant dans l'offre de l'EPFL (renseignements à la page http://sac.epfl.ch/mineurs), à l'exclusion du mineur "Architecture" qui ne peut pas être choisi.</t>
  </si>
  <si>
    <t>** Seulement au MA3</t>
  </si>
  <si>
    <t>Dans le cadre des options et du mineur DTU, les cours des semestres MA1 et MA3 sont interchangeables pour les cours d'un seul semestre.</t>
  </si>
  <si>
    <t>Dans le cadre des options et du mineur DT, les cours des semestres MA1 et MA3 sont interchangeables pour les cours d'un seul semestre.</t>
  </si>
  <si>
    <t>2e</t>
  </si>
  <si>
    <t>3e</t>
  </si>
  <si>
    <t>Visions et utopies</t>
  </si>
  <si>
    <t>AR-449</t>
  </si>
  <si>
    <t>AR-476</t>
  </si>
  <si>
    <t>Munari Probst</t>
  </si>
  <si>
    <t>Cycle Propédeutique</t>
  </si>
  <si>
    <t>van Gerrewey</t>
  </si>
  <si>
    <t>AR/GC/SIE</t>
  </si>
  <si>
    <t>UE J : Territoire et paysage</t>
  </si>
  <si>
    <t>Huang</t>
  </si>
  <si>
    <t>PENS-2nn</t>
  </si>
  <si>
    <t>PENS-3nn</t>
  </si>
  <si>
    <t>Introduction au BIM (Building Information Modeling)</t>
  </si>
  <si>
    <t xml:space="preserve"> en été</t>
  </si>
  <si>
    <t>** Enseignement pendant 4 semaines en été.</t>
  </si>
  <si>
    <t>Tombesi</t>
  </si>
  <si>
    <t>Fivet</t>
  </si>
  <si>
    <t>SHS : projet</t>
  </si>
  <si>
    <t>AR-480</t>
  </si>
  <si>
    <t>AR-483</t>
  </si>
  <si>
    <t>AR-484</t>
  </si>
  <si>
    <t>PENS-490</t>
  </si>
  <si>
    <t>PENS-491</t>
  </si>
  <si>
    <t>Architecture et construction de la ville I**</t>
  </si>
  <si>
    <t>Urbanisme et territoires**</t>
  </si>
  <si>
    <t>UE U : Cartography**</t>
  </si>
  <si>
    <t>UE K : Architecture et durabilité : études de performances **</t>
  </si>
  <si>
    <t>Bakker &amp; Blanc</t>
  </si>
  <si>
    <t>AR/IN</t>
  </si>
  <si>
    <t>Remarques :</t>
  </si>
  <si>
    <t>sans retrait</t>
  </si>
  <si>
    <t>Sans retrait :  pas de retrait possible après le délai d'inscription</t>
  </si>
  <si>
    <t>Groupe "Options" (voir page suivante) :</t>
  </si>
  <si>
    <t>1 semaine</t>
  </si>
  <si>
    <t>Tombesi + divers enseignants</t>
  </si>
  <si>
    <t>Marino</t>
  </si>
  <si>
    <t xml:space="preserve">Architecture et construction de la ville I </t>
  </si>
  <si>
    <t>O</t>
  </si>
  <si>
    <t>Pour chaque orientation, un des cours et une des unités d'enseignement notés en gras pour l'orientation en question doivent être pris au 1er semestre de master.</t>
  </si>
  <si>
    <t xml:space="preserve">Caractères architecturaux et urbanismes de l'Islam </t>
  </si>
  <si>
    <t>Comfort and architecture: sustainable strategies</t>
  </si>
  <si>
    <t>Le projet du confort dans l’architecture du XXe s.</t>
  </si>
  <si>
    <t>UE J : Territoire et paysage **</t>
  </si>
  <si>
    <t>Théorie et critique du projet MA1**</t>
  </si>
  <si>
    <t>Comfort and architecture: sustainable strategies **</t>
  </si>
  <si>
    <t>** obligatoirement un des cours, tous pouvant être suivis, et obligatoirement une des unités d'enseignement et un des ateliers de projet</t>
  </si>
  <si>
    <t>Introduction au BIM (Building Information Modeling) **</t>
  </si>
  <si>
    <t>Visions et Utopies**</t>
  </si>
  <si>
    <t>Mauron Layaz/Ourednik</t>
  </si>
  <si>
    <t>SHS</t>
  </si>
  <si>
    <t>Histoires de l'environnement</t>
  </si>
  <si>
    <t>Marot</t>
  </si>
  <si>
    <t>AR-339</t>
  </si>
  <si>
    <t>AR-367</t>
  </si>
  <si>
    <t>Figuration graphique</t>
  </si>
  <si>
    <t>AR-113</t>
  </si>
  <si>
    <t>Méjean/Schwok</t>
  </si>
  <si>
    <t>Soubeyrand/Braghieri+
Soubeyrand</t>
  </si>
  <si>
    <t>AR-428</t>
  </si>
  <si>
    <t>AR-487</t>
  </si>
  <si>
    <t>Building energetics</t>
  </si>
  <si>
    <t>AR-485</t>
  </si>
  <si>
    <t xml:space="preserve">Mathématiques </t>
  </si>
  <si>
    <t>Heller</t>
  </si>
  <si>
    <t>Aprea</t>
  </si>
  <si>
    <t>Physique du bâtiment</t>
  </si>
  <si>
    <t>Scartezzini/Schueler</t>
  </si>
  <si>
    <t>Histoire de l'architecture I,II</t>
  </si>
  <si>
    <t>Behind/Beyond future cities</t>
  </si>
  <si>
    <t>Muttoni/Wahlen</t>
  </si>
  <si>
    <t>Visionnaires éclectiques. Architectures, 2000-2018</t>
  </si>
  <si>
    <t>Architecture et énergie solaire</t>
  </si>
  <si>
    <t>Aureli</t>
  </si>
  <si>
    <t>Technologie du bâti III</t>
  </si>
  <si>
    <t>Technologie du bâti IV</t>
  </si>
  <si>
    <t>IN</t>
  </si>
  <si>
    <t>Histoire de l'architecture III/IV</t>
  </si>
  <si>
    <t>Histoire de l'architecture V/VI</t>
  </si>
  <si>
    <t>AR-496</t>
  </si>
  <si>
    <t>AR-497</t>
  </si>
  <si>
    <t>AR-226</t>
  </si>
  <si>
    <t>AR-225</t>
  </si>
  <si>
    <t>AR-498</t>
  </si>
  <si>
    <t>AR-241</t>
  </si>
  <si>
    <t>AR-242</t>
  </si>
  <si>
    <t>AR-404</t>
  </si>
  <si>
    <t>Structures existantes, bases</t>
  </si>
  <si>
    <t xml:space="preserve">Architecture et énergie solaire </t>
  </si>
  <si>
    <t>Munari Probst</t>
    <phoneticPr fontId="5" type="noConversion"/>
  </si>
  <si>
    <t>AR</t>
    <phoneticPr fontId="5" type="noConversion"/>
  </si>
  <si>
    <t>AR-499</t>
  </si>
  <si>
    <t>MATH-189</t>
  </si>
  <si>
    <t>PHYS-118</t>
  </si>
  <si>
    <t>Cogato Lanza/Pattaroni/
Villaret/Brault</t>
  </si>
  <si>
    <t>PENS-494</t>
  </si>
  <si>
    <t>Gestion du projet d'architecture</t>
  </si>
  <si>
    <t>Théorie et culture architecturales</t>
  </si>
  <si>
    <t>Théorie et culture architecturales: exercices</t>
  </si>
  <si>
    <t xml:space="preserve">Théorie de l'urbanisme </t>
  </si>
  <si>
    <t>Sans retrait : pas de retrait possible après le délai d'inscription</t>
  </si>
  <si>
    <t>Aménagement du territoire</t>
  </si>
  <si>
    <t>Chenal</t>
  </si>
  <si>
    <t>Maillard</t>
  </si>
  <si>
    <t>Théorie cours à choix**</t>
  </si>
  <si>
    <t>Concevoir dans le construit: outils et méthodes**</t>
  </si>
  <si>
    <t>Art et architecture**</t>
  </si>
  <si>
    <t>(concerne les étudiants nouvellement admis au master)</t>
  </si>
  <si>
    <t>Analyse territoriale et urbaine</t>
  </si>
  <si>
    <t>Technologie du bâti V</t>
  </si>
  <si>
    <t>Technologie du bâti VI</t>
  </si>
  <si>
    <t>Werro/Dubey</t>
  </si>
  <si>
    <t>La nouvelle architecture internationale en Suisse</t>
  </si>
  <si>
    <t>*** Cours possible une seule fois durant le cursus master</t>
  </si>
  <si>
    <t>Projet ENAC****</t>
  </si>
  <si>
    <t>Summer Workshop** /****</t>
  </si>
  <si>
    <t>Ferrari/Graezer Bideau</t>
  </si>
  <si>
    <t>Développement territorial et urbanisme</t>
  </si>
  <si>
    <t>DT</t>
  </si>
  <si>
    <t>Développement territotial et urbanisme</t>
  </si>
  <si>
    <t>AR-454</t>
  </si>
  <si>
    <t>AR-264</t>
  </si>
  <si>
    <t>AR-325</t>
  </si>
  <si>
    <t>AR-310</t>
  </si>
  <si>
    <t>AR-123</t>
  </si>
  <si>
    <t>AR-340</t>
  </si>
  <si>
    <t>AR-341</t>
  </si>
  <si>
    <t>AR-362</t>
  </si>
  <si>
    <t>AR-365</t>
  </si>
  <si>
    <t>AR-366</t>
  </si>
  <si>
    <t>AR-417</t>
  </si>
  <si>
    <t>Cache/Hautecoeur</t>
  </si>
  <si>
    <t>Hautecoeur</t>
  </si>
  <si>
    <t>Enoncé théorique de master **</t>
  </si>
  <si>
    <t>Declerck</t>
  </si>
  <si>
    <t>Modélisation numérique</t>
  </si>
  <si>
    <t xml:space="preserve">Gestion du projet d'architecture </t>
  </si>
  <si>
    <t>Ecrire / Construire. Allers retours</t>
  </si>
  <si>
    <t>UE C : Logement collectif</t>
  </si>
  <si>
    <t>UE R : Introduction au BIM (Building Information Modeling)</t>
  </si>
  <si>
    <t>UE X : Experience design</t>
  </si>
  <si>
    <t>UE X : Experience Design**</t>
  </si>
  <si>
    <t>Paci</t>
  </si>
  <si>
    <t>UE F : Architecture et réhabilitation</t>
  </si>
  <si>
    <t>Arlaud/Wall Gago/ Zurbrügg/Brühwiler</t>
  </si>
  <si>
    <t>Andersen/Fivet/Rey/Karmann/Fumeaux  + Andersen/Karmann/Fivet/Fumeaux</t>
  </si>
  <si>
    <t>Andersen/Karmann/Wienold</t>
  </si>
  <si>
    <t>Habitat et développement urbain</t>
  </si>
  <si>
    <t>Technologie du bâti I,II</t>
  </si>
  <si>
    <t>Gady/Gargiani</t>
  </si>
  <si>
    <t>Tomographie architecturale</t>
  </si>
  <si>
    <t>Abenia/Taillieu</t>
  </si>
  <si>
    <t>Mignon</t>
  </si>
  <si>
    <t>Födinger/Fröhlich Anja</t>
  </si>
  <si>
    <t xml:space="preserve">sem A </t>
  </si>
  <si>
    <t>Art fundaments</t>
  </si>
  <si>
    <t>Patteeuw</t>
  </si>
  <si>
    <t>Gerke</t>
  </si>
  <si>
    <t>Davidovici</t>
  </si>
  <si>
    <t>mémoire+oral</t>
    <phoneticPr fontId="5" type="noConversion"/>
  </si>
  <si>
    <t>Swiss cooperative housing: a critical overview</t>
  </si>
  <si>
    <t>Hérétiques italiens du rationalisme</t>
  </si>
  <si>
    <t>Transformation, from theory to practice of change</t>
  </si>
  <si>
    <t>Orientations 
et mineurs</t>
  </si>
  <si>
    <t>AR-128</t>
  </si>
  <si>
    <t>AR-114</t>
  </si>
  <si>
    <t>AR-119</t>
  </si>
  <si>
    <t>Pattaroni/Clément/Felder</t>
  </si>
  <si>
    <t>AR-481</t>
  </si>
  <si>
    <t>AR-467</t>
  </si>
  <si>
    <t>AR-469</t>
  </si>
  <si>
    <t>AR-472</t>
  </si>
  <si>
    <t>AR-431</t>
  </si>
  <si>
    <t>AR-514</t>
  </si>
  <si>
    <r>
      <rPr>
        <vertAlign val="superscript"/>
        <sz val="7"/>
        <rFont val="Cambria"/>
        <family val="1"/>
      </rPr>
      <t>1)</t>
    </r>
    <r>
      <rPr>
        <sz val="7"/>
        <rFont val="Cambria"/>
        <family val="1"/>
      </rPr>
      <t xml:space="preserve"> Cours dispensé un an sur deux, les années paires</t>
    </r>
  </si>
  <si>
    <r>
      <rPr>
        <vertAlign val="superscript"/>
        <sz val="7"/>
        <rFont val="Cambria"/>
        <family val="1"/>
      </rPr>
      <t>2)</t>
    </r>
    <r>
      <rPr>
        <sz val="7"/>
        <rFont val="Cambria"/>
        <family val="1"/>
      </rPr>
      <t xml:space="preserve"> Cours dispensés en alternance: AR-483 en automne les années paires , AR-497 en automne les années impaires</t>
    </r>
  </si>
  <si>
    <t>AR-129</t>
  </si>
  <si>
    <t>UE U : Cartography</t>
  </si>
  <si>
    <t>HUM-409</t>
  </si>
  <si>
    <t>Penser la nature I</t>
  </si>
  <si>
    <t>ENG-445</t>
    <phoneticPr fontId="5" type="noConversion"/>
  </si>
  <si>
    <t>Khovalyg/Licina</t>
  </si>
  <si>
    <t>Divers enseignants</t>
    <phoneticPr fontId="5" type="noConversion"/>
  </si>
  <si>
    <t>AR/GC/SIE</t>
    <phoneticPr fontId="5" type="noConversion"/>
  </si>
  <si>
    <t>Histoire et théories de l'environnement I</t>
  </si>
  <si>
    <t>Histoire et théories de l'environnement II</t>
  </si>
  <si>
    <t>AR-154</t>
  </si>
  <si>
    <t>AR-155</t>
  </si>
  <si>
    <t>Orientations</t>
  </si>
  <si>
    <t>Transformation, from theory to practice of change**</t>
  </si>
  <si>
    <t>Arlaud / Brühwiler / Wall Gago / Zurbrügg</t>
  </si>
  <si>
    <t>Fundamentals in ecology</t>
  </si>
  <si>
    <t>Battin/Grossiord</t>
  </si>
  <si>
    <t>AR-423(a)</t>
  </si>
  <si>
    <t>Andersen/Karmann/Wienold + Karmann/Wienold</t>
  </si>
  <si>
    <t>1)</t>
  </si>
  <si>
    <t>2)</t>
  </si>
  <si>
    <t>Tous les cours listés pour le Mineur IDEAS (https://www.epfl.ch/schools/enac/education/fr/ideas-fr/mineur/)</t>
  </si>
  <si>
    <t>HUM/MGT-nnn</t>
  </si>
  <si>
    <t>CDH/CDM</t>
  </si>
  <si>
    <t>SHS : Cours BA3 à choix selon plan d'études SHS &amp; MGT</t>
  </si>
  <si>
    <t>SHS : Cours BA4 à choix selon plan d'études SHS &amp; MGT</t>
  </si>
  <si>
    <t>SHS : Cours BA5 à choix selon plan d'études SHS &amp; MGT</t>
  </si>
  <si>
    <t>SHS : Cours BA6 à choix selon plan d'études SHS &amp; MGT</t>
  </si>
  <si>
    <t>Bloc 6 "SHS et MGT transversal" :</t>
  </si>
  <si>
    <t>Voellinger</t>
  </si>
  <si>
    <t>AR-597(a) ou (b)</t>
  </si>
  <si>
    <t xml:space="preserve">Soubeyrand + Soubeyrand/Métraux </t>
  </si>
  <si>
    <t>Fivet/Zurbruegg/divers enseignants</t>
  </si>
  <si>
    <t>Pedrazzini/Carlevaro</t>
  </si>
  <si>
    <t>*** Module intégré au projet MIP (module intégré au projet)</t>
  </si>
  <si>
    <t>Théorie et techniques de la figuration architecturale</t>
  </si>
  <si>
    <t>AR-212</t>
  </si>
  <si>
    <t>AR-4nn</t>
  </si>
  <si>
    <t>Introduction to Computational Architecture***</t>
  </si>
  <si>
    <t>Aprea/Tirone</t>
  </si>
  <si>
    <t xml:space="preserve">Gargiani </t>
  </si>
  <si>
    <t>Huang / Weinand / Kueng et Caputo</t>
  </si>
  <si>
    <t>Viganò / Frechou / Santamaria et Martinez / Voser</t>
  </si>
  <si>
    <t>CIVIL-475</t>
  </si>
  <si>
    <t>Baur/Fernandez-Ordoñez/Fernandez-Ruiz/Guaita</t>
  </si>
  <si>
    <t>UE génie civil : Docta Manus****</t>
  </si>
  <si>
    <t>**** une seule fois Projet ENAC OU UE génie civil OU Summer Worshop durant le cursus, sauf Mineur DT</t>
  </si>
  <si>
    <t xml:space="preserve">Architecture in the age of acceleration </t>
  </si>
  <si>
    <t>Constructing the View : Still Life</t>
  </si>
  <si>
    <t>Constructing the View : In Motion</t>
  </si>
  <si>
    <t>Constructing the View : Built Images</t>
  </si>
  <si>
    <t xml:space="preserve">Paci </t>
  </si>
  <si>
    <t xml:space="preserve">UE A : Art and architecture </t>
  </si>
  <si>
    <t>Montage and the Metropolis</t>
  </si>
  <si>
    <t>Stierli</t>
  </si>
  <si>
    <t>The Rise of Capitalist Urban Space</t>
  </si>
  <si>
    <t xml:space="preserve">Maçães E Costa </t>
  </si>
  <si>
    <t xml:space="preserve">AR-401 </t>
  </si>
  <si>
    <t xml:space="preserve">UE N : Constructing the view </t>
  </si>
  <si>
    <t>Building design in the circular economy</t>
  </si>
  <si>
    <t>Pratas Borges</t>
  </si>
  <si>
    <t xml:space="preserve">B </t>
  </si>
  <si>
    <t>A</t>
  </si>
  <si>
    <t>C</t>
  </si>
  <si>
    <t>supprimer colonnes MNOP, nouvelles ABCDE</t>
  </si>
  <si>
    <t xml:space="preserve">B - Habitats - Housing </t>
  </si>
  <si>
    <t xml:space="preserve">C - Cities - Territories </t>
  </si>
  <si>
    <t xml:space="preserve">D - Sauvegarde - Resources </t>
  </si>
  <si>
    <t xml:space="preserve">E - Types  - Typologies </t>
  </si>
  <si>
    <t>Technological Innovation** (pas donné en 2021-22)</t>
  </si>
  <si>
    <t>Interactive conceptual design of structural forms (pas donné en 2021-22)</t>
  </si>
  <si>
    <t>Projet ENAC  (ceux considérés pour le Mineur IDEAS)</t>
  </si>
  <si>
    <t>Ateliers de projet</t>
  </si>
  <si>
    <t>2021-2022</t>
  </si>
  <si>
    <t>Habitats / Housing</t>
  </si>
  <si>
    <t>Cities - Territories</t>
  </si>
  <si>
    <t>Sauvegarde - Resources</t>
  </si>
  <si>
    <t>Types - Typologies</t>
  </si>
  <si>
    <t>Théories et techniques du projet de sauvegarde **</t>
  </si>
  <si>
    <t>UE F : Architecture et réhabilitation **</t>
  </si>
  <si>
    <t>UE P : Systèmes. Construction et préfabrication **</t>
  </si>
  <si>
    <t>Kaufmann/Masse/Messer</t>
  </si>
  <si>
    <t>Coordination : Eric Lapierre</t>
  </si>
  <si>
    <t>Coordination : Franz Graf et Paolo Tombesi</t>
  </si>
  <si>
    <t>Coordination : Paola Viganò</t>
  </si>
  <si>
    <t>Coordination : Luca Ortelli</t>
  </si>
  <si>
    <t>Coordination : Nicola Braghieri et Jeffrey Huang</t>
  </si>
  <si>
    <t xml:space="preserve">2021-2022 </t>
  </si>
  <si>
    <t>Pattaroni/Clément/Felder/Masse</t>
  </si>
  <si>
    <t>Art since the 1950s: trends &amp; topics at Documenta**</t>
  </si>
  <si>
    <t>Constructing the View : Still Life**</t>
  </si>
  <si>
    <t>UE A : Art and architecture**</t>
  </si>
  <si>
    <t xml:space="preserve">Huang / Weinand </t>
  </si>
  <si>
    <t>Kaufmann/Masse/Ravalet</t>
  </si>
  <si>
    <t>Form - Data</t>
  </si>
  <si>
    <t>Gay ert Menzel / Lapierre</t>
  </si>
  <si>
    <t>Gay et Menzel / Lapierre</t>
  </si>
  <si>
    <t>A - Form - Data</t>
  </si>
  <si>
    <t>Dietz/Zamarbide</t>
  </si>
  <si>
    <t>Viganò</t>
  </si>
  <si>
    <t>Boulic/Scartezzini/Zurbrügg</t>
  </si>
  <si>
    <t>CAO avancée et modélisation intégrée DIM</t>
  </si>
  <si>
    <t>Zufferey J./Hautecoeur</t>
  </si>
  <si>
    <r>
      <t>** obligatoirement un des</t>
    </r>
    <r>
      <rPr>
        <sz val="7"/>
        <rFont val="Cambria"/>
        <family val="1"/>
      </rPr>
      <t>cours à choix</t>
    </r>
  </si>
  <si>
    <t xml:space="preserve">2021-2022 
</t>
  </si>
  <si>
    <t xml:space="preserve">Art since the 1950s: trends &amp; topics at Documenta </t>
  </si>
  <si>
    <t>Political economy of design (pas donné en 2021-22)</t>
  </si>
  <si>
    <t>AR-445</t>
  </si>
  <si>
    <t>The rise of capitalist urban space</t>
  </si>
  <si>
    <t>AR-450</t>
  </si>
  <si>
    <t xml:space="preserve">vacat / Gargiani </t>
  </si>
  <si>
    <t xml:space="preserve">Ortelli </t>
  </si>
  <si>
    <t>AR-463</t>
  </si>
  <si>
    <t>AR-461</t>
  </si>
  <si>
    <t>UE P : Systèmes. Construction et préfabrication</t>
  </si>
  <si>
    <r>
      <t>Art et histoire des jardins</t>
    </r>
    <r>
      <rPr>
        <vertAlign val="superscript"/>
        <sz val="7"/>
        <rFont val="Cambria"/>
        <family val="1"/>
      </rPr>
      <t xml:space="preserve"> </t>
    </r>
    <r>
      <rPr>
        <sz val="7"/>
        <rFont val="Cambria"/>
        <family val="1"/>
      </rPr>
      <t/>
    </r>
  </si>
  <si>
    <t xml:space="preserve">Building design in the circular economy </t>
  </si>
  <si>
    <t>AR-419</t>
  </si>
  <si>
    <t>AR-413</t>
  </si>
  <si>
    <t>Technological innovation (pas donné en 2021-22)</t>
  </si>
  <si>
    <t>Swiss cooperative housing: a critical overview (pas donné en 2021-22)</t>
  </si>
  <si>
    <t>AR-327</t>
  </si>
  <si>
    <t>AR-329</t>
  </si>
  <si>
    <t>Burzio</t>
  </si>
  <si>
    <t>Bakker et Blanc/Fröhlich/Rey/
Verschuere/Taillieu</t>
  </si>
  <si>
    <t>Unité d'enseignement ENAC ***</t>
  </si>
  <si>
    <r>
      <t xml:space="preserve">Superstudio A ou B ** </t>
    </r>
    <r>
      <rPr>
        <sz val="7"/>
        <color rgb="FFFF0000"/>
        <rFont val="Cambria"/>
        <family val="1"/>
      </rPr>
      <t xml:space="preserve"> </t>
    </r>
    <r>
      <rPr>
        <sz val="7"/>
        <color theme="1"/>
        <rFont val="Cambria"/>
        <family val="1"/>
      </rPr>
      <t>(Superstudio A pas donné en 2021-2022)</t>
    </r>
  </si>
  <si>
    <t>FAR / Graf / Huang / Lapierre / Viganò / Weinand / elii (Fogué, Gil et Palacios) / Frechou / Gay et Menzel / Assemble (Lisogorkaya et Perkins) / Santamaria et Martinez / Voser</t>
  </si>
  <si>
    <t>Braghieri / FAR  / Graf / Huang / Lapierre / Viganò / Weinand  / elii (Fogué, Gil et Palacios) / Frechou / Gay et Menzel / Kueng et Caputo / Assemble (Binning et Perkins)  / Voser</t>
  </si>
  <si>
    <r>
      <t>Braghieri / FAR  / Graf / Huang / Lapierre / Viganò / Weinand  / elii (Fogué, Gil et Palacios) / Frechou / Gay et Menzel / Kueng et Caputo / Assemble (Binning et Perkins)</t>
    </r>
    <r>
      <rPr>
        <sz val="7"/>
        <rFont val="Cambria"/>
        <family val="1"/>
      </rPr>
      <t xml:space="preserve"> / Voser</t>
    </r>
  </si>
  <si>
    <t>Braghieri</t>
  </si>
  <si>
    <t xml:space="preserve">elii (Fogué, Gil etPalacios) </t>
  </si>
  <si>
    <t>elii (Fogué, Gil et Palacios)</t>
  </si>
  <si>
    <t>Braghieri / FAR / Graf / Assemble (Binning et Perkins)</t>
  </si>
  <si>
    <t>Braghieri / FAR / Graf  / Assemble (Lisogorskaya et Perkins)</t>
  </si>
  <si>
    <t>Habitats - Housing</t>
  </si>
  <si>
    <t xml:space="preserve">elii (Fogué, Gil et Palacios) </t>
  </si>
  <si>
    <t>Braghieri / FAR / Graf / Assemble (Binning et Perkins) Lisogorskaya et Perkins au printemps</t>
  </si>
  <si>
    <t>Nbre</t>
  </si>
  <si>
    <t>places</t>
  </si>
  <si>
    <t>Viganò / Frechou / Voser</t>
  </si>
  <si>
    <t>Cogato Lanza/Pattaroni/Villaret/Loiseau</t>
  </si>
  <si>
    <t>UE G : Architecture By Any Means [BAM] (pas donné en 21-22)</t>
  </si>
  <si>
    <t>Pattaroni</t>
  </si>
  <si>
    <t>Architecture et sociétés : recherche et méthodes** (pas donné en 21-22)</t>
  </si>
  <si>
    <t>Mauree/Coccolo/Javanroodi</t>
  </si>
  <si>
    <t>Ceriolo/Rodriguez/Tombesi</t>
  </si>
  <si>
    <t>Rosellini</t>
  </si>
  <si>
    <t>Gamerro/Vestartas</t>
  </si>
  <si>
    <t>UE E : Architectures en crise (pas donné en 21-22)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</si>
</sst>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€-2]\ * #,##0.00_ ;_ [$€-2]\ * \-#,##0.00_ ;_ [$€-2]\ * &quot;-&quot;??_ "/>
  </numFmts>
  <fonts count="58">
    <font>
      <sz val="10"/>
      <name val="Arial"/>
    </font>
    <font>
      <sz val="10"/>
      <name val="Arial"/>
      <family val="2"/>
    </font>
    <font>
      <b/>
      <strike/>
      <sz val="7"/>
      <name val="Times"/>
      <family val="1"/>
    </font>
    <font>
      <sz val="9"/>
      <name val="Geneva"/>
      <family val="2"/>
    </font>
    <font>
      <b/>
      <sz val="7"/>
      <name val="Times"/>
      <family val="1"/>
    </font>
    <font>
      <sz val="8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trike/>
      <sz val="7"/>
      <color indexed="10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strike/>
      <sz val="7"/>
      <color indexed="10"/>
      <name val="Cambria"/>
      <family val="1"/>
    </font>
    <font>
      <sz val="10"/>
      <name val="Arial"/>
      <family val="2"/>
    </font>
    <font>
      <b/>
      <sz val="7"/>
      <name val="Cambria"/>
      <family val="1"/>
    </font>
    <font>
      <b/>
      <sz val="12"/>
      <name val="Cambria"/>
      <family val="1"/>
    </font>
    <font>
      <sz val="7"/>
      <name val="Cambria"/>
      <family val="1"/>
    </font>
    <font>
      <i/>
      <sz val="7"/>
      <name val="Cambria"/>
      <family val="1"/>
    </font>
    <font>
      <b/>
      <i/>
      <sz val="7"/>
      <name val="Cambria"/>
      <family val="1"/>
    </font>
    <font>
      <b/>
      <sz val="10"/>
      <name val="Cambria"/>
      <family val="1"/>
    </font>
    <font>
      <b/>
      <sz val="9"/>
      <name val="Cambria"/>
      <family val="1"/>
    </font>
    <font>
      <sz val="10"/>
      <name val="Cambria"/>
      <family val="1"/>
    </font>
    <font>
      <b/>
      <sz val="7"/>
      <color rgb="FFFF0000"/>
      <name val="Cambria"/>
      <family val="1"/>
    </font>
    <font>
      <sz val="7"/>
      <name val="Cambria"/>
      <family val="1"/>
      <scheme val="major"/>
    </font>
    <font>
      <b/>
      <sz val="6"/>
      <name val="Cambria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trike/>
      <sz val="7"/>
      <name val="Cambria"/>
      <family val="1"/>
    </font>
    <font>
      <strike/>
      <sz val="7"/>
      <name val="Cambria"/>
      <family val="1"/>
    </font>
    <font>
      <b/>
      <strike/>
      <sz val="7"/>
      <color rgb="FFFF0000"/>
      <name val="Cambria"/>
      <family val="1"/>
    </font>
    <font>
      <b/>
      <sz val="7"/>
      <color theme="1"/>
      <name val="Cambria"/>
      <family val="1"/>
    </font>
    <font>
      <i/>
      <strike/>
      <sz val="7"/>
      <name val="Cambria"/>
      <family val="1"/>
    </font>
    <font>
      <sz val="7"/>
      <color rgb="FFFF0000"/>
      <name val="Cambria"/>
      <family val="1"/>
    </font>
    <font>
      <sz val="7"/>
      <color theme="1"/>
      <name val="Cambria"/>
      <family val="1"/>
    </font>
    <font>
      <i/>
      <sz val="7"/>
      <color rgb="FFFF0000"/>
      <name val="Cambria"/>
      <family val="1"/>
    </font>
    <font>
      <b/>
      <i/>
      <sz val="7"/>
      <color rgb="FFFF0000"/>
      <name val="Cambria"/>
      <family val="1"/>
    </font>
    <font>
      <b/>
      <sz val="12"/>
      <color rgb="FFFF0000"/>
      <name val="Cambria"/>
      <family val="1"/>
    </font>
    <font>
      <vertAlign val="superscript"/>
      <sz val="7"/>
      <name val="Cambria"/>
      <family val="1"/>
    </font>
    <font>
      <sz val="8"/>
      <name val="Cambria"/>
      <family val="1"/>
    </font>
    <font>
      <sz val="7"/>
      <color rgb="FFFF0000"/>
      <name val="Times New Roman"/>
      <family val="1"/>
    </font>
    <font>
      <strike/>
      <sz val="7"/>
      <color theme="1"/>
      <name val="Cambria"/>
      <family val="1"/>
    </font>
    <font>
      <i/>
      <sz val="7"/>
      <color theme="1"/>
      <name val="Cambria"/>
      <family val="1"/>
    </font>
    <font>
      <b/>
      <sz val="7"/>
      <color theme="1"/>
      <name val="Times New Roman"/>
      <family val="1"/>
    </font>
    <font>
      <sz val="7"/>
      <color theme="1"/>
      <name val="Cambria"/>
      <family val="1"/>
      <scheme val="major"/>
    </font>
    <font>
      <sz val="7"/>
      <color theme="1"/>
      <name val="Cambria (En-têtes)"/>
    </font>
    <font>
      <b/>
      <sz val="12"/>
      <color theme="1"/>
      <name val="Cambria"/>
      <family val="1"/>
    </font>
    <font>
      <b/>
      <sz val="10"/>
      <color theme="1"/>
      <name val="Cambria"/>
      <family val="1"/>
    </font>
    <font>
      <sz val="6"/>
      <color theme="1"/>
      <name val="Cambria"/>
      <family val="1"/>
    </font>
    <font>
      <sz val="10"/>
      <color theme="1"/>
      <name val="Cambria"/>
      <family val="1"/>
    </font>
    <font>
      <i/>
      <strike/>
      <sz val="7"/>
      <color rgb="FFFF0000"/>
      <name val="Cambria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1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20" borderId="1" applyNumberFormat="0" applyAlignment="0" applyProtection="0"/>
    <xf numFmtId="0" fontId="10" fillId="0" borderId="2" applyNumberFormat="0" applyFill="0" applyAlignment="0" applyProtection="0"/>
    <xf numFmtId="0" fontId="11" fillId="7" borderId="1" applyNumberFormat="0" applyAlignment="0" applyProtection="0"/>
    <xf numFmtId="164" fontId="1" fillId="0" borderId="0" applyFont="0" applyFill="0" applyBorder="0" applyAlignment="0" applyProtection="0"/>
    <xf numFmtId="0" fontId="12" fillId="3" borderId="0" applyNumberFormat="0" applyBorder="0" applyAlignment="0" applyProtection="0"/>
    <xf numFmtId="0" fontId="13" fillId="21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Border="0"/>
    <xf numFmtId="0" fontId="3" fillId="0" borderId="0"/>
    <xf numFmtId="0" fontId="4" fillId="0" borderId="0"/>
    <xf numFmtId="0" fontId="14" fillId="20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0"/>
    <xf numFmtId="0" fontId="1" fillId="0" borderId="0"/>
  </cellStyleXfs>
  <cellXfs count="946">
    <xf numFmtId="0" fontId="0" fillId="0" borderId="0" xfId="0"/>
    <xf numFmtId="0" fontId="22" fillId="0" borderId="0" xfId="36" applyFont="1" applyFill="1" applyBorder="1" applyAlignment="1">
      <alignment vertical="center"/>
    </xf>
    <xf numFmtId="0" fontId="23" fillId="0" borderId="0" xfId="36" applyFont="1" applyFill="1" applyBorder="1" applyAlignment="1">
      <alignment horizontal="right" vertical="center"/>
    </xf>
    <xf numFmtId="0" fontId="23" fillId="0" borderId="0" xfId="33" applyFont="1" applyFill="1" applyBorder="1" applyAlignment="1">
      <alignment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0" xfId="36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0" xfId="36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vertical="center"/>
    </xf>
    <xf numFmtId="0" fontId="22" fillId="0" borderId="0" xfId="36" applyFont="1" applyFill="1" applyAlignment="1">
      <alignment vertical="center"/>
    </xf>
    <xf numFmtId="0" fontId="24" fillId="0" borderId="18" xfId="34" applyFont="1" applyFill="1" applyBorder="1" applyAlignment="1">
      <alignment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4" fillId="0" borderId="20" xfId="33" applyFont="1" applyFill="1" applyBorder="1" applyAlignment="1">
      <alignment vertical="center"/>
    </xf>
    <xf numFmtId="0" fontId="24" fillId="0" borderId="21" xfId="34" applyFont="1" applyFill="1" applyBorder="1" applyAlignment="1">
      <alignment horizontal="center" vertical="center"/>
    </xf>
    <xf numFmtId="0" fontId="24" fillId="0" borderId="0" xfId="33" applyFont="1" applyFill="1" applyBorder="1" applyAlignment="1">
      <alignment vertical="center"/>
    </xf>
    <xf numFmtId="0" fontId="24" fillId="0" borderId="0" xfId="36" applyFont="1" applyFill="1" applyBorder="1" applyAlignment="1">
      <alignment vertical="center"/>
    </xf>
    <xf numFmtId="0" fontId="24" fillId="0" borderId="0" xfId="36" applyFont="1" applyFill="1" applyBorder="1" applyAlignment="1">
      <alignment horizontal="center" vertical="center"/>
    </xf>
    <xf numFmtId="0" fontId="22" fillId="0" borderId="0" xfId="34" applyFont="1" applyFill="1" applyBorder="1" applyAlignment="1">
      <alignment vertical="center"/>
    </xf>
    <xf numFmtId="0" fontId="22" fillId="0" borderId="0" xfId="34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4" fillId="0" borderId="0" xfId="34" applyFont="1" applyFill="1" applyBorder="1" applyAlignment="1">
      <alignment vertical="center" wrapText="1"/>
    </xf>
    <xf numFmtId="0" fontId="24" fillId="0" borderId="0" xfId="34" applyFont="1" applyFill="1" applyBorder="1" applyAlignment="1">
      <alignment horizontal="center" vertical="center"/>
    </xf>
    <xf numFmtId="0" fontId="25" fillId="0" borderId="0" xfId="36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0" xfId="33" applyFont="1" applyFill="1" applyAlignment="1">
      <alignment vertical="center"/>
    </xf>
    <xf numFmtId="0" fontId="24" fillId="0" borderId="0" xfId="36" applyFont="1" applyFill="1" applyAlignment="1">
      <alignment vertical="center"/>
    </xf>
    <xf numFmtId="0" fontId="24" fillId="0" borderId="0" xfId="36" applyFont="1" applyFill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0" xfId="34" applyFont="1" applyFill="1" applyBorder="1" applyAlignment="1">
      <alignment vertical="center"/>
    </xf>
    <xf numFmtId="0" fontId="24" fillId="0" borderId="0" xfId="36" applyFont="1" applyFill="1" applyBorder="1" applyAlignment="1">
      <alignment horizontal="left" vertical="center" wrapText="1"/>
    </xf>
    <xf numFmtId="0" fontId="30" fillId="0" borderId="0" xfId="36" applyFont="1" applyFill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5" xfId="38" applyFont="1" applyFill="1" applyBorder="1" applyAlignment="1">
      <alignment vertical="center"/>
    </xf>
    <xf numFmtId="0" fontId="22" fillId="0" borderId="6" xfId="38" applyFont="1" applyFill="1" applyBorder="1" applyAlignment="1">
      <alignment horizontal="left" vertical="center" wrapText="1"/>
    </xf>
    <xf numFmtId="0" fontId="22" fillId="0" borderId="0" xfId="34" applyFont="1" applyFill="1" applyAlignment="1">
      <alignment vertical="center"/>
    </xf>
    <xf numFmtId="0" fontId="22" fillId="0" borderId="11" xfId="38" applyFont="1" applyFill="1" applyBorder="1" applyAlignment="1">
      <alignment horizontal="left" vertical="center" wrapText="1"/>
    </xf>
    <xf numFmtId="0" fontId="22" fillId="0" borderId="15" xfId="38" applyFont="1" applyFill="1" applyBorder="1" applyAlignment="1">
      <alignment vertical="center"/>
    </xf>
    <xf numFmtId="0" fontId="22" fillId="0" borderId="16" xfId="38" applyFont="1" applyFill="1" applyBorder="1" applyAlignment="1">
      <alignment horizontal="left" vertical="center" wrapText="1"/>
    </xf>
    <xf numFmtId="0" fontId="22" fillId="0" borderId="20" xfId="34" applyFont="1" applyFill="1" applyBorder="1" applyAlignment="1">
      <alignment vertical="center" wrapText="1"/>
    </xf>
    <xf numFmtId="0" fontId="22" fillId="0" borderId="18" xfId="38" applyFont="1" applyFill="1" applyBorder="1" applyAlignment="1">
      <alignment vertical="center"/>
    </xf>
    <xf numFmtId="0" fontId="22" fillId="0" borderId="18" xfId="34" applyFont="1" applyFill="1" applyBorder="1" applyAlignment="1">
      <alignment horizontal="center" vertical="center"/>
    </xf>
    <xf numFmtId="0" fontId="22" fillId="0" borderId="19" xfId="34" applyFont="1" applyFill="1" applyBorder="1" applyAlignment="1">
      <alignment horizontal="center" vertical="center"/>
    </xf>
    <xf numFmtId="0" fontId="22" fillId="0" borderId="20" xfId="34" applyFont="1" applyFill="1" applyBorder="1" applyAlignment="1">
      <alignment horizontal="center" vertical="center"/>
    </xf>
    <xf numFmtId="0" fontId="24" fillId="0" borderId="20" xfId="33" applyFont="1" applyFill="1" applyBorder="1" applyAlignment="1">
      <alignment vertical="center" wrapText="1"/>
    </xf>
    <xf numFmtId="0" fontId="24" fillId="0" borderId="20" xfId="34" applyFont="1" applyFill="1" applyBorder="1" applyAlignment="1">
      <alignment horizontal="center" vertical="center"/>
    </xf>
    <xf numFmtId="0" fontId="24" fillId="0" borderId="20" xfId="34" applyFont="1" applyFill="1" applyBorder="1" applyAlignment="1">
      <alignment vertical="center" wrapText="1"/>
    </xf>
    <xf numFmtId="0" fontId="24" fillId="0" borderId="24" xfId="34" applyFont="1" applyFill="1" applyBorder="1" applyAlignment="1">
      <alignment horizontal="center" vertical="center"/>
    </xf>
    <xf numFmtId="0" fontId="24" fillId="0" borderId="9" xfId="34" applyFont="1" applyFill="1" applyBorder="1" applyAlignment="1">
      <alignment horizontal="center" vertical="center"/>
    </xf>
    <xf numFmtId="0" fontId="30" fillId="0" borderId="0" xfId="34" applyFont="1" applyFill="1" applyAlignment="1">
      <alignment vertical="center"/>
    </xf>
    <xf numFmtId="0" fontId="30" fillId="0" borderId="0" xfId="34" applyFont="1" applyFill="1" applyBorder="1" applyAlignment="1">
      <alignment vertical="center"/>
    </xf>
    <xf numFmtId="0" fontId="22" fillId="0" borderId="6" xfId="34" applyFont="1" applyFill="1" applyBorder="1" applyAlignment="1">
      <alignment horizontal="center" vertical="center"/>
    </xf>
    <xf numFmtId="0" fontId="22" fillId="0" borderId="7" xfId="34" applyFont="1" applyFill="1" applyBorder="1" applyAlignment="1">
      <alignment horizontal="center" vertical="center"/>
    </xf>
    <xf numFmtId="0" fontId="24" fillId="0" borderId="24" xfId="33" applyFont="1" applyFill="1" applyBorder="1" applyAlignment="1">
      <alignment vertical="center"/>
    </xf>
    <xf numFmtId="0" fontId="24" fillId="0" borderId="24" xfId="34" applyFont="1" applyFill="1" applyBorder="1" applyAlignment="1">
      <alignment vertical="center" wrapText="1"/>
    </xf>
    <xf numFmtId="0" fontId="24" fillId="0" borderId="6" xfId="34" applyFont="1" applyFill="1" applyBorder="1" applyAlignment="1">
      <alignment vertical="center"/>
    </xf>
    <xf numFmtId="0" fontId="22" fillId="0" borderId="24" xfId="34" applyFont="1" applyFill="1" applyBorder="1" applyAlignment="1">
      <alignment horizontal="center" vertical="center"/>
    </xf>
    <xf numFmtId="0" fontId="22" fillId="0" borderId="9" xfId="34" applyFont="1" applyFill="1" applyBorder="1" applyAlignment="1">
      <alignment horizontal="center" vertical="center"/>
    </xf>
    <xf numFmtId="0" fontId="22" fillId="0" borderId="22" xfId="34" applyFont="1" applyFill="1" applyBorder="1" applyAlignment="1">
      <alignment horizontal="center" vertical="center"/>
    </xf>
    <xf numFmtId="0" fontId="30" fillId="0" borderId="0" xfId="33" applyFont="1" applyFill="1" applyAlignment="1">
      <alignment vertical="center"/>
    </xf>
    <xf numFmtId="0" fontId="22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2" fillId="0" borderId="0" xfId="34" applyFont="1" applyFill="1" applyBorder="1" applyAlignment="1">
      <alignment vertical="center" wrapText="1"/>
    </xf>
    <xf numFmtId="0" fontId="24" fillId="0" borderId="0" xfId="34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2" fillId="0" borderId="0" xfId="33" applyFont="1" applyFill="1" applyBorder="1" applyAlignment="1">
      <alignment vertical="center"/>
    </xf>
    <xf numFmtId="0" fontId="22" fillId="0" borderId="0" xfId="33" applyFont="1" applyFill="1" applyBorder="1" applyAlignment="1">
      <alignment horizontal="left" vertical="center"/>
    </xf>
    <xf numFmtId="0" fontId="22" fillId="0" borderId="0" xfId="33" applyFont="1" applyFill="1" applyBorder="1" applyAlignment="1">
      <alignment horizontal="center" vertical="center"/>
    </xf>
    <xf numFmtId="0" fontId="23" fillId="0" borderId="0" xfId="33" applyFont="1" applyFill="1" applyBorder="1" applyAlignment="1">
      <alignment horizontal="right" vertical="center"/>
    </xf>
    <xf numFmtId="0" fontId="22" fillId="0" borderId="6" xfId="33" applyFont="1" applyFill="1" applyBorder="1" applyAlignment="1">
      <alignment vertical="center"/>
    </xf>
    <xf numFmtId="0" fontId="22" fillId="0" borderId="6" xfId="33" applyFont="1" applyFill="1" applyBorder="1" applyAlignment="1">
      <alignment horizontal="left" vertical="center"/>
    </xf>
    <xf numFmtId="0" fontId="22" fillId="0" borderId="34" xfId="0" applyFont="1" applyBorder="1" applyAlignment="1">
      <alignment horizontal="center" vertical="center"/>
    </xf>
    <xf numFmtId="0" fontId="22" fillId="0" borderId="0" xfId="33" applyFont="1" applyFill="1" applyAlignment="1">
      <alignment vertical="center"/>
    </xf>
    <xf numFmtId="0" fontId="22" fillId="0" borderId="10" xfId="33" applyFont="1" applyFill="1" applyBorder="1" applyAlignment="1">
      <alignment vertical="center"/>
    </xf>
    <xf numFmtId="0" fontId="22" fillId="0" borderId="10" xfId="33" applyFont="1" applyFill="1" applyBorder="1" applyAlignment="1">
      <alignment horizontal="left" vertical="center"/>
    </xf>
    <xf numFmtId="0" fontId="22" fillId="0" borderId="12" xfId="33" applyFont="1" applyFill="1" applyBorder="1" applyAlignment="1">
      <alignment horizontal="center" vertical="center"/>
    </xf>
    <xf numFmtId="0" fontId="22" fillId="0" borderId="10" xfId="33" applyFont="1" applyFill="1" applyBorder="1" applyAlignment="1">
      <alignment horizontal="center" vertical="center"/>
    </xf>
    <xf numFmtId="0" fontId="22" fillId="0" borderId="13" xfId="33" applyFont="1" applyFill="1" applyBorder="1" applyAlignment="1">
      <alignment horizontal="center" vertical="center"/>
    </xf>
    <xf numFmtId="0" fontId="22" fillId="0" borderId="16" xfId="33" applyFont="1" applyFill="1" applyBorder="1" applyAlignment="1">
      <alignment vertical="center"/>
    </xf>
    <xf numFmtId="0" fontId="22" fillId="0" borderId="27" xfId="33" applyFont="1" applyFill="1" applyBorder="1" applyAlignment="1">
      <alignment horizontal="center" vertical="center"/>
    </xf>
    <xf numFmtId="0" fontId="22" fillId="0" borderId="16" xfId="33" applyFont="1" applyFill="1" applyBorder="1" applyAlignment="1">
      <alignment horizontal="center" vertical="center"/>
    </xf>
    <xf numFmtId="0" fontId="22" fillId="0" borderId="17" xfId="33" applyFont="1" applyFill="1" applyBorder="1" applyAlignment="1">
      <alignment horizontal="center" vertical="center"/>
    </xf>
    <xf numFmtId="0" fontId="22" fillId="0" borderId="20" xfId="38" applyFont="1" applyFill="1" applyBorder="1" applyAlignment="1">
      <alignment vertical="center"/>
    </xf>
    <xf numFmtId="0" fontId="22" fillId="0" borderId="20" xfId="33" applyFont="1" applyFill="1" applyBorder="1" applyAlignment="1">
      <alignment vertical="center"/>
    </xf>
    <xf numFmtId="0" fontId="22" fillId="0" borderId="18" xfId="33" applyFont="1" applyFill="1" applyBorder="1" applyAlignment="1">
      <alignment horizontal="center" vertical="center"/>
    </xf>
    <xf numFmtId="0" fontId="22" fillId="0" borderId="19" xfId="33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vertical="center"/>
    </xf>
    <xf numFmtId="0" fontId="24" fillId="0" borderId="18" xfId="33" applyFont="1" applyFill="1" applyBorder="1" applyAlignment="1">
      <alignment vertical="center"/>
    </xf>
    <xf numFmtId="0" fontId="24" fillId="0" borderId="19" xfId="33" applyFont="1" applyFill="1" applyBorder="1" applyAlignment="1">
      <alignment horizontal="center" vertical="center"/>
    </xf>
    <xf numFmtId="0" fontId="24" fillId="0" borderId="20" xfId="0" applyFont="1" applyFill="1" applyBorder="1"/>
    <xf numFmtId="0" fontId="22" fillId="0" borderId="22" xfId="33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3" xfId="33" applyFont="1" applyFill="1" applyBorder="1" applyAlignment="1">
      <alignment horizontal="center" vertical="center"/>
    </xf>
    <xf numFmtId="0" fontId="24" fillId="0" borderId="0" xfId="0" applyFont="1"/>
    <xf numFmtId="0" fontId="30" fillId="0" borderId="0" xfId="33" applyFont="1" applyFill="1" applyBorder="1" applyAlignment="1">
      <alignment vertical="center"/>
    </xf>
    <xf numFmtId="0" fontId="22" fillId="0" borderId="0" xfId="36" applyFont="1" applyFill="1" applyAlignment="1">
      <alignment horizontal="left" vertical="center"/>
    </xf>
    <xf numFmtId="15" fontId="22" fillId="22" borderId="0" xfId="33" applyNumberFormat="1" applyFont="1" applyFill="1" applyAlignment="1">
      <alignment vertical="center"/>
    </xf>
    <xf numFmtId="0" fontId="23" fillId="0" borderId="0" xfId="33" applyFont="1" applyFill="1" applyBorder="1" applyAlignment="1" applyProtection="1">
      <alignment vertical="center"/>
      <protection locked="0"/>
    </xf>
    <xf numFmtId="0" fontId="22" fillId="0" borderId="1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4" fillId="0" borderId="24" xfId="33" applyFont="1" applyFill="1" applyBorder="1" applyAlignment="1">
      <alignment vertical="center" wrapText="1"/>
    </xf>
    <xf numFmtId="0" fontId="23" fillId="22" borderId="0" xfId="33" applyFont="1" applyFill="1" applyBorder="1" applyAlignment="1" applyProtection="1">
      <alignment vertical="center" wrapText="1"/>
      <protection locked="0"/>
    </xf>
    <xf numFmtId="0" fontId="22" fillId="22" borderId="0" xfId="34" applyFont="1" applyFill="1" applyBorder="1" applyAlignment="1">
      <alignment vertical="center"/>
    </xf>
    <xf numFmtId="0" fontId="29" fillId="22" borderId="0" xfId="0" applyFont="1" applyFill="1" applyAlignment="1">
      <alignment vertical="center"/>
    </xf>
    <xf numFmtId="0" fontId="23" fillId="22" borderId="0" xfId="33" applyFont="1" applyFill="1" applyBorder="1" applyAlignment="1">
      <alignment vertical="center"/>
    </xf>
    <xf numFmtId="0" fontId="22" fillId="22" borderId="0" xfId="34" applyFont="1" applyFill="1" applyBorder="1" applyAlignment="1">
      <alignment horizontal="center" vertical="center"/>
    </xf>
    <xf numFmtId="0" fontId="22" fillId="22" borderId="0" xfId="34" applyFont="1" applyFill="1" applyAlignment="1">
      <alignment vertical="center"/>
    </xf>
    <xf numFmtId="0" fontId="23" fillId="22" borderId="0" xfId="0" applyFont="1" applyFill="1" applyAlignment="1" applyProtection="1">
      <alignment vertical="center"/>
      <protection locked="0"/>
    </xf>
    <xf numFmtId="0" fontId="24" fillId="22" borderId="0" xfId="36" applyFont="1" applyFill="1" applyBorder="1" applyAlignment="1" applyProtection="1">
      <alignment horizontal="center" vertical="center"/>
      <protection hidden="1"/>
    </xf>
    <xf numFmtId="0" fontId="22" fillId="22" borderId="0" xfId="36" applyFont="1" applyFill="1" applyBorder="1" applyAlignment="1">
      <alignment vertical="center"/>
    </xf>
    <xf numFmtId="0" fontId="23" fillId="22" borderId="0" xfId="36" applyFont="1" applyFill="1" applyBorder="1" applyAlignment="1">
      <alignment horizontal="right" vertical="center"/>
    </xf>
    <xf numFmtId="0" fontId="23" fillId="22" borderId="0" xfId="36" applyFont="1" applyFill="1" applyBorder="1" applyAlignment="1">
      <alignment vertical="center"/>
    </xf>
    <xf numFmtId="0" fontId="22" fillId="22" borderId="0" xfId="36" applyFont="1" applyFill="1" applyBorder="1" applyAlignment="1">
      <alignment horizontal="left" vertical="center"/>
    </xf>
    <xf numFmtId="0" fontId="22" fillId="22" borderId="0" xfId="36" applyFont="1" applyFill="1" applyBorder="1" applyAlignment="1">
      <alignment vertical="center" wrapText="1"/>
    </xf>
    <xf numFmtId="0" fontId="22" fillId="22" borderId="0" xfId="38" applyFont="1" applyFill="1" applyBorder="1" applyAlignment="1">
      <alignment horizontal="center" vertical="center"/>
    </xf>
    <xf numFmtId="0" fontId="24" fillId="22" borderId="0" xfId="0" applyFont="1" applyFill="1" applyBorder="1" applyAlignment="1">
      <alignment horizontal="center" vertical="center"/>
    </xf>
    <xf numFmtId="0" fontId="22" fillId="22" borderId="0" xfId="36" applyFont="1" applyFill="1" applyAlignment="1">
      <alignment vertical="center"/>
    </xf>
    <xf numFmtId="0" fontId="24" fillId="22" borderId="0" xfId="33" applyFont="1" applyFill="1" applyBorder="1" applyAlignment="1">
      <alignment vertical="center"/>
    </xf>
    <xf numFmtId="0" fontId="22" fillId="22" borderId="0" xfId="36" applyFont="1" applyFill="1" applyBorder="1" applyAlignment="1">
      <alignment horizontal="left" vertical="center" wrapText="1"/>
    </xf>
    <xf numFmtId="0" fontId="24" fillId="22" borderId="0" xfId="36" applyFont="1" applyFill="1" applyBorder="1" applyAlignment="1">
      <alignment vertical="center"/>
    </xf>
    <xf numFmtId="0" fontId="24" fillId="22" borderId="0" xfId="36" applyFont="1" applyFill="1" applyBorder="1" applyAlignment="1">
      <alignment horizontal="center" vertical="center"/>
    </xf>
    <xf numFmtId="0" fontId="24" fillId="22" borderId="0" xfId="0" applyFont="1" applyFill="1" applyAlignment="1">
      <alignment vertical="center"/>
    </xf>
    <xf numFmtId="0" fontId="24" fillId="22" borderId="0" xfId="34" applyFont="1" applyFill="1" applyBorder="1" applyAlignment="1">
      <alignment vertical="center" wrapText="1"/>
    </xf>
    <xf numFmtId="0" fontId="24" fillId="22" borderId="0" xfId="34" applyFont="1" applyFill="1" applyBorder="1" applyAlignment="1">
      <alignment horizontal="center" vertical="center"/>
    </xf>
    <xf numFmtId="0" fontId="18" fillId="22" borderId="0" xfId="34" applyFont="1" applyFill="1" applyBorder="1" applyAlignment="1">
      <alignment vertical="center"/>
    </xf>
    <xf numFmtId="0" fontId="25" fillId="22" borderId="0" xfId="36" applyFont="1" applyFill="1" applyBorder="1" applyAlignment="1">
      <alignment horizontal="center" vertical="center"/>
    </xf>
    <xf numFmtId="0" fontId="24" fillId="22" borderId="0" xfId="0" applyFont="1" applyFill="1" applyBorder="1" applyAlignment="1">
      <alignment vertical="center"/>
    </xf>
    <xf numFmtId="0" fontId="27" fillId="22" borderId="0" xfId="0" applyFont="1" applyFill="1" applyBorder="1" applyAlignment="1">
      <alignment vertical="center"/>
    </xf>
    <xf numFmtId="0" fontId="24" fillId="22" borderId="0" xfId="33" applyFont="1" applyFill="1" applyAlignment="1">
      <alignment vertical="center"/>
    </xf>
    <xf numFmtId="0" fontId="24" fillId="22" borderId="0" xfId="36" quotePrefix="1" applyFont="1" applyFill="1" applyBorder="1" applyAlignment="1">
      <alignment vertical="center"/>
    </xf>
    <xf numFmtId="0" fontId="28" fillId="22" borderId="0" xfId="0" applyFont="1" applyFill="1" applyBorder="1" applyAlignment="1">
      <alignment vertical="center"/>
    </xf>
    <xf numFmtId="0" fontId="25" fillId="22" borderId="0" xfId="0" applyFont="1" applyFill="1" applyBorder="1" applyAlignment="1">
      <alignment horizontal="center" vertical="center"/>
    </xf>
    <xf numFmtId="0" fontId="24" fillId="22" borderId="0" xfId="36" applyFont="1" applyFill="1" applyAlignment="1">
      <alignment vertical="center"/>
    </xf>
    <xf numFmtId="0" fontId="24" fillId="22" borderId="0" xfId="36" applyFont="1" applyFill="1" applyAlignment="1">
      <alignment horizontal="center" vertical="center"/>
    </xf>
    <xf numFmtId="0" fontId="24" fillId="22" borderId="0" xfId="36" applyFont="1" applyFill="1" applyAlignment="1">
      <alignment horizontal="left" vertical="center"/>
    </xf>
    <xf numFmtId="0" fontId="22" fillId="22" borderId="0" xfId="36" applyFont="1" applyFill="1" applyAlignment="1">
      <alignment horizontal="center" vertical="center"/>
    </xf>
    <xf numFmtId="0" fontId="27" fillId="22" borderId="0" xfId="0" applyFont="1" applyFill="1" applyAlignment="1">
      <alignment vertical="center"/>
    </xf>
    <xf numFmtId="0" fontId="24" fillId="22" borderId="0" xfId="33" applyFont="1" applyFill="1" applyAlignment="1">
      <alignment horizontal="left" vertical="center"/>
    </xf>
    <xf numFmtId="0" fontId="29" fillId="22" borderId="0" xfId="0" applyFont="1" applyFill="1" applyAlignment="1">
      <alignment horizontal="left" vertical="center"/>
    </xf>
    <xf numFmtId="0" fontId="24" fillId="22" borderId="0" xfId="34" applyFont="1" applyFill="1" applyBorder="1" applyAlignment="1">
      <alignment vertical="center"/>
    </xf>
    <xf numFmtId="0" fontId="22" fillId="0" borderId="20" xfId="33" applyFont="1" applyFill="1" applyBorder="1" applyAlignment="1">
      <alignment horizontal="center" vertical="center"/>
    </xf>
    <xf numFmtId="0" fontId="22" fillId="0" borderId="0" xfId="34" applyFont="1" applyFill="1" applyBorder="1" applyAlignment="1">
      <alignment horizontal="center" vertical="center"/>
    </xf>
    <xf numFmtId="0" fontId="22" fillId="0" borderId="21" xfId="34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vertical="center"/>
    </xf>
    <xf numFmtId="0" fontId="22" fillId="0" borderId="18" xfId="0" applyFont="1" applyFill="1" applyBorder="1" applyAlignment="1">
      <alignment horizontal="center" vertical="center"/>
    </xf>
    <xf numFmtId="0" fontId="35" fillId="0" borderId="19" xfId="0" quotePrefix="1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6" xfId="33" applyFont="1" applyFill="1" applyBorder="1" applyAlignment="1">
      <alignment vertical="center" wrapText="1"/>
    </xf>
    <xf numFmtId="0" fontId="22" fillId="0" borderId="6" xfId="33" applyFont="1" applyFill="1" applyBorder="1" applyAlignment="1">
      <alignment horizontal="center" vertical="center"/>
    </xf>
    <xf numFmtId="0" fontId="22" fillId="0" borderId="7" xfId="33" applyFont="1" applyFill="1" applyBorder="1" applyAlignment="1">
      <alignment horizontal="center" vertical="center"/>
    </xf>
    <xf numFmtId="0" fontId="24" fillId="0" borderId="6" xfId="33" applyFont="1" applyFill="1" applyBorder="1" applyAlignment="1">
      <alignment vertical="center"/>
    </xf>
    <xf numFmtId="0" fontId="22" fillId="0" borderId="19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vertical="center" wrapText="1"/>
    </xf>
    <xf numFmtId="0" fontId="22" fillId="0" borderId="18" xfId="0" quotePrefix="1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3" fillId="0" borderId="0" xfId="33" applyFont="1" applyFill="1" applyBorder="1" applyAlignment="1" applyProtection="1">
      <alignment vertical="center" wrapText="1"/>
      <protection locked="0"/>
    </xf>
    <xf numFmtId="0" fontId="23" fillId="0" borderId="0" xfId="34" applyFont="1" applyFill="1" applyBorder="1" applyAlignment="1">
      <alignment horizontal="right" vertical="center"/>
    </xf>
    <xf numFmtId="0" fontId="23" fillId="0" borderId="0" xfId="34" applyFont="1" applyFill="1" applyBorder="1" applyAlignment="1">
      <alignment vertical="center"/>
    </xf>
    <xf numFmtId="0" fontId="22" fillId="0" borderId="0" xfId="34" applyFont="1" applyFill="1" applyBorder="1" applyAlignment="1">
      <alignment horizontal="left" vertical="center"/>
    </xf>
    <xf numFmtId="0" fontId="22" fillId="0" borderId="6" xfId="34" applyFont="1" applyFill="1" applyBorder="1" applyAlignment="1">
      <alignment horizontal="center" vertical="center" wrapText="1"/>
    </xf>
    <xf numFmtId="0" fontId="22" fillId="0" borderId="0" xfId="38" applyFont="1" applyFill="1" applyBorder="1" applyAlignment="1">
      <alignment vertical="center"/>
    </xf>
    <xf numFmtId="0" fontId="22" fillId="0" borderId="11" xfId="34" applyFont="1" applyFill="1" applyBorder="1" applyAlignment="1">
      <alignment horizontal="center" vertical="center" wrapText="1"/>
    </xf>
    <xf numFmtId="0" fontId="22" fillId="0" borderId="16" xfId="34" applyFont="1" applyFill="1" applyBorder="1" applyAlignment="1">
      <alignment vertical="center" wrapText="1"/>
    </xf>
    <xf numFmtId="0" fontId="22" fillId="0" borderId="27" xfId="34" applyFont="1" applyFill="1" applyBorder="1" applyAlignment="1">
      <alignment horizontal="center" vertical="center"/>
    </xf>
    <xf numFmtId="0" fontId="22" fillId="0" borderId="16" xfId="34" applyFont="1" applyFill="1" applyBorder="1" applyAlignment="1">
      <alignment horizontal="center" vertical="center"/>
    </xf>
    <xf numFmtId="0" fontId="22" fillId="0" borderId="17" xfId="34" applyFont="1" applyFill="1" applyBorder="1" applyAlignment="1">
      <alignment horizontal="center" vertical="center"/>
    </xf>
    <xf numFmtId="0" fontId="22" fillId="0" borderId="29" xfId="34" applyFont="1" applyFill="1" applyBorder="1" applyAlignment="1">
      <alignment horizontal="center" vertical="center"/>
    </xf>
    <xf numFmtId="16" fontId="22" fillId="0" borderId="27" xfId="34" applyNumberFormat="1" applyFont="1" applyFill="1" applyBorder="1" applyAlignment="1">
      <alignment horizontal="center" vertical="center"/>
    </xf>
    <xf numFmtId="0" fontId="35" fillId="0" borderId="18" xfId="34" applyFont="1" applyFill="1" applyBorder="1" applyAlignment="1">
      <alignment horizontal="center" vertical="center"/>
    </xf>
    <xf numFmtId="0" fontId="35" fillId="0" borderId="19" xfId="34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vertical="center" wrapText="1"/>
    </xf>
    <xf numFmtId="0" fontId="22" fillId="0" borderId="20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20" xfId="34" applyFont="1" applyFill="1" applyBorder="1" applyAlignment="1">
      <alignment vertical="center"/>
    </xf>
    <xf numFmtId="0" fontId="24" fillId="0" borderId="18" xfId="34" applyFont="1" applyFill="1" applyBorder="1" applyAlignment="1">
      <alignment vertical="center" wrapText="1"/>
    </xf>
    <xf numFmtId="0" fontId="22" fillId="0" borderId="20" xfId="34" applyFont="1" applyFill="1" applyBorder="1" applyAlignment="1">
      <alignment vertical="center"/>
    </xf>
    <xf numFmtId="0" fontId="24" fillId="0" borderId="18" xfId="0" applyFont="1" applyFill="1" applyBorder="1"/>
    <xf numFmtId="0" fontId="24" fillId="0" borderId="19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2" fillId="0" borderId="18" xfId="0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/>
    </xf>
    <xf numFmtId="0" fontId="24" fillId="0" borderId="22" xfId="0" applyFont="1" applyFill="1" applyBorder="1" applyAlignment="1">
      <alignment horizontal="center"/>
    </xf>
    <xf numFmtId="0" fontId="24" fillId="0" borderId="21" xfId="0" applyFont="1" applyFill="1" applyBorder="1" applyAlignment="1">
      <alignment horizontal="center"/>
    </xf>
    <xf numFmtId="0" fontId="25" fillId="0" borderId="18" xfId="34" applyFont="1" applyFill="1" applyBorder="1" applyAlignment="1">
      <alignment horizontal="center" vertical="center"/>
    </xf>
    <xf numFmtId="0" fontId="25" fillId="0" borderId="19" xfId="34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2" fillId="0" borderId="18" xfId="34" quotePrefix="1" applyFont="1" applyFill="1" applyBorder="1" applyAlignment="1">
      <alignment horizontal="center" vertical="center"/>
    </xf>
    <xf numFmtId="0" fontId="24" fillId="0" borderId="22" xfId="34" applyFont="1" applyFill="1" applyBorder="1" applyAlignment="1">
      <alignment horizontal="center" vertical="center"/>
    </xf>
    <xf numFmtId="0" fontId="36" fillId="0" borderId="9" xfId="34" applyFont="1" applyFill="1" applyBorder="1" applyAlignment="1">
      <alignment horizontal="center" vertical="center"/>
    </xf>
    <xf numFmtId="0" fontId="36" fillId="0" borderId="21" xfId="0" applyFont="1" applyFill="1" applyBorder="1" applyAlignment="1">
      <alignment horizontal="center"/>
    </xf>
    <xf numFmtId="0" fontId="22" fillId="0" borderId="24" xfId="38" applyFont="1" applyFill="1" applyBorder="1" applyAlignment="1">
      <alignment vertical="center"/>
    </xf>
    <xf numFmtId="0" fontId="22" fillId="0" borderId="5" xfId="34" applyFont="1" applyFill="1" applyBorder="1" applyAlignment="1">
      <alignment vertical="center" wrapText="1"/>
    </xf>
    <xf numFmtId="0" fontId="22" fillId="0" borderId="6" xfId="38" applyFont="1" applyFill="1" applyBorder="1" applyAlignment="1">
      <alignment vertical="center"/>
    </xf>
    <xf numFmtId="0" fontId="22" fillId="0" borderId="25" xfId="0" applyFont="1" applyFill="1" applyBorder="1" applyAlignment="1">
      <alignment horizontal="center" vertical="center"/>
    </xf>
    <xf numFmtId="0" fontId="22" fillId="0" borderId="12" xfId="36" applyFont="1" applyFill="1" applyBorder="1" applyAlignment="1">
      <alignment vertical="center"/>
    </xf>
    <xf numFmtId="0" fontId="22" fillId="0" borderId="11" xfId="38" applyFont="1" applyFill="1" applyBorder="1" applyAlignment="1">
      <alignment vertical="center"/>
    </xf>
    <xf numFmtId="0" fontId="22" fillId="0" borderId="0" xfId="38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2" fillId="0" borderId="29" xfId="38" applyFont="1" applyFill="1" applyBorder="1" applyAlignment="1">
      <alignment vertical="center"/>
    </xf>
    <xf numFmtId="0" fontId="22" fillId="0" borderId="15" xfId="34" applyFont="1" applyFill="1" applyBorder="1" applyAlignment="1">
      <alignment vertical="center" wrapText="1"/>
    </xf>
    <xf numFmtId="0" fontId="22" fillId="0" borderId="16" xfId="38" applyFont="1" applyFill="1" applyBorder="1" applyAlignment="1">
      <alignment vertical="center"/>
    </xf>
    <xf numFmtId="0" fontId="22" fillId="0" borderId="27" xfId="36" applyFont="1" applyFill="1" applyBorder="1" applyAlignment="1">
      <alignment horizontal="center" vertical="center"/>
    </xf>
    <xf numFmtId="0" fontId="22" fillId="0" borderId="16" xfId="36" applyFont="1" applyFill="1" applyBorder="1" applyAlignment="1">
      <alignment horizontal="center" vertical="center"/>
    </xf>
    <xf numFmtId="0" fontId="22" fillId="0" borderId="23" xfId="36" applyFont="1" applyFill="1" applyBorder="1" applyAlignment="1">
      <alignment horizontal="center" vertical="center"/>
    </xf>
    <xf numFmtId="0" fontId="22" fillId="0" borderId="30" xfId="36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15" xfId="34" applyFont="1" applyFill="1" applyBorder="1" applyAlignment="1">
      <alignment vertical="center"/>
    </xf>
    <xf numFmtId="0" fontId="24" fillId="0" borderId="23" xfId="36" applyFont="1" applyFill="1" applyBorder="1" applyAlignment="1">
      <alignment vertical="center"/>
    </xf>
    <xf numFmtId="0" fontId="24" fillId="0" borderId="15" xfId="36" applyFont="1" applyFill="1" applyBorder="1" applyAlignment="1">
      <alignment vertical="center"/>
    </xf>
    <xf numFmtId="0" fontId="22" fillId="0" borderId="11" xfId="36" applyFont="1" applyFill="1" applyBorder="1" applyAlignment="1">
      <alignment horizontal="center" vertical="center"/>
    </xf>
    <xf numFmtId="0" fontId="24" fillId="0" borderId="32" xfId="36" applyFont="1" applyFill="1" applyBorder="1" applyAlignment="1">
      <alignment horizontal="center" vertical="center"/>
    </xf>
    <xf numFmtId="0" fontId="22" fillId="0" borderId="31" xfId="36" applyFont="1" applyFill="1" applyBorder="1" applyAlignment="1">
      <alignment horizontal="left" vertical="center" wrapText="1"/>
    </xf>
    <xf numFmtId="0" fontId="24" fillId="0" borderId="18" xfId="36" applyFont="1" applyFill="1" applyBorder="1" applyAlignment="1">
      <alignment vertical="center"/>
    </xf>
    <xf numFmtId="0" fontId="24" fillId="0" borderId="31" xfId="36" applyFont="1" applyFill="1" applyBorder="1" applyAlignment="1">
      <alignment horizontal="center" vertical="center"/>
    </xf>
    <xf numFmtId="0" fontId="24" fillId="0" borderId="21" xfId="36" applyFont="1" applyFill="1" applyBorder="1" applyAlignment="1">
      <alignment horizontal="center" vertical="center"/>
    </xf>
    <xf numFmtId="0" fontId="24" fillId="0" borderId="5" xfId="36" applyFont="1" applyFill="1" applyBorder="1" applyAlignment="1">
      <alignment horizontal="center" vertical="center"/>
    </xf>
    <xf numFmtId="0" fontId="24" fillId="0" borderId="25" xfId="36" applyFont="1" applyFill="1" applyBorder="1" applyAlignment="1">
      <alignment horizontal="center" vertical="center"/>
    </xf>
    <xf numFmtId="0" fontId="25" fillId="0" borderId="18" xfId="36" applyFont="1" applyFill="1" applyBorder="1" applyAlignment="1">
      <alignment horizontal="center" vertical="center"/>
    </xf>
    <xf numFmtId="0" fontId="25" fillId="0" borderId="21" xfId="36" applyFont="1" applyFill="1" applyBorder="1" applyAlignment="1">
      <alignment horizontal="center" vertical="center"/>
    </xf>
    <xf numFmtId="0" fontId="25" fillId="0" borderId="6" xfId="36" applyFont="1" applyFill="1" applyBorder="1" applyAlignment="1">
      <alignment horizontal="center" vertical="center"/>
    </xf>
    <xf numFmtId="0" fontId="25" fillId="0" borderId="5" xfId="36" applyFont="1" applyFill="1" applyBorder="1" applyAlignment="1">
      <alignment horizontal="center" vertical="center"/>
    </xf>
    <xf numFmtId="0" fontId="22" fillId="0" borderId="34" xfId="36" applyFont="1" applyFill="1" applyBorder="1" applyAlignment="1">
      <alignment horizontal="center" vertical="center"/>
    </xf>
    <xf numFmtId="0" fontId="24" fillId="0" borderId="31" xfId="35" applyFont="1" applyFill="1" applyBorder="1" applyAlignment="1">
      <alignment vertical="center" wrapText="1"/>
    </xf>
    <xf numFmtId="0" fontId="24" fillId="0" borderId="33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19" xfId="36" applyFont="1" applyFill="1" applyBorder="1" applyAlignment="1">
      <alignment horizontal="center" vertical="center"/>
    </xf>
    <xf numFmtId="0" fontId="24" fillId="0" borderId="31" xfId="36" applyFont="1" applyFill="1" applyBorder="1" applyAlignment="1">
      <alignment vertical="center" wrapText="1"/>
    </xf>
    <xf numFmtId="0" fontId="24" fillId="0" borderId="15" xfId="36" applyFont="1" applyFill="1" applyBorder="1" applyAlignment="1">
      <alignment horizontal="center" vertical="center"/>
    </xf>
    <xf numFmtId="0" fontId="24" fillId="0" borderId="30" xfId="36" applyFont="1" applyFill="1" applyBorder="1" applyAlignment="1">
      <alignment horizontal="center" vertical="center"/>
    </xf>
    <xf numFmtId="0" fontId="25" fillId="0" borderId="27" xfId="36" applyFont="1" applyFill="1" applyBorder="1" applyAlignment="1">
      <alignment horizontal="center" vertical="center"/>
    </xf>
    <xf numFmtId="0" fontId="26" fillId="0" borderId="6" xfId="36" applyFont="1" applyFill="1" applyBorder="1" applyAlignment="1">
      <alignment horizontal="center" vertical="center"/>
    </xf>
    <xf numFmtId="0" fontId="26" fillId="0" borderId="5" xfId="36" applyFont="1" applyFill="1" applyBorder="1" applyAlignment="1">
      <alignment horizontal="center" vertical="center"/>
    </xf>
    <xf numFmtId="0" fontId="24" fillId="0" borderId="34" xfId="36" applyFont="1" applyFill="1" applyBorder="1" applyAlignment="1">
      <alignment horizontal="center" vertical="center"/>
    </xf>
    <xf numFmtId="0" fontId="24" fillId="0" borderId="18" xfId="36" applyFont="1" applyFill="1" applyBorder="1" applyAlignment="1">
      <alignment vertical="center" wrapText="1"/>
    </xf>
    <xf numFmtId="0" fontId="24" fillId="0" borderId="33" xfId="36" applyFont="1" applyFill="1" applyBorder="1" applyAlignment="1">
      <alignment horizontal="center" vertical="center"/>
    </xf>
    <xf numFmtId="0" fontId="25" fillId="0" borderId="22" xfId="36" applyFont="1" applyFill="1" applyBorder="1" applyAlignment="1">
      <alignment horizontal="center" vertical="center"/>
    </xf>
    <xf numFmtId="0" fontId="36" fillId="0" borderId="31" xfId="36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2" fillId="0" borderId="18" xfId="36" applyFont="1" applyFill="1" applyBorder="1" applyAlignment="1">
      <alignment horizontal="center" vertical="center"/>
    </xf>
    <xf numFmtId="0" fontId="22" fillId="0" borderId="19" xfId="36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2" xfId="36" applyFont="1" applyFill="1" applyBorder="1" applyAlignment="1">
      <alignment horizontal="center" vertical="center"/>
    </xf>
    <xf numFmtId="0" fontId="22" fillId="0" borderId="21" xfId="36" applyFont="1" applyFill="1" applyBorder="1" applyAlignment="1">
      <alignment horizontal="center" vertical="center"/>
    </xf>
    <xf numFmtId="0" fontId="24" fillId="0" borderId="31" xfId="0" applyNumberFormat="1" applyFont="1" applyFill="1" applyBorder="1" applyAlignment="1">
      <alignment vertical="center" wrapText="1"/>
    </xf>
    <xf numFmtId="0" fontId="22" fillId="0" borderId="31" xfId="36" applyFont="1" applyFill="1" applyBorder="1" applyAlignment="1">
      <alignment horizontal="center" vertical="center"/>
    </xf>
    <xf numFmtId="0" fontId="24" fillId="0" borderId="31" xfId="0" quotePrefix="1" applyNumberFormat="1" applyFont="1" applyFill="1" applyBorder="1" applyAlignment="1">
      <alignment vertical="center" wrapText="1"/>
    </xf>
    <xf numFmtId="0" fontId="25" fillId="0" borderId="31" xfId="36" applyFont="1" applyFill="1" applyBorder="1" applyAlignment="1">
      <alignment horizontal="center" vertical="center"/>
    </xf>
    <xf numFmtId="0" fontId="22" fillId="0" borderId="31" xfId="36" applyFont="1" applyFill="1" applyBorder="1" applyAlignment="1">
      <alignment vertical="center" wrapText="1"/>
    </xf>
    <xf numFmtId="0" fontId="22" fillId="0" borderId="31" xfId="36" applyFont="1" applyFill="1" applyBorder="1" applyAlignment="1">
      <alignment vertical="center"/>
    </xf>
    <xf numFmtId="0" fontId="19" fillId="0" borderId="31" xfId="36" applyFont="1" applyFill="1" applyBorder="1" applyAlignment="1">
      <alignment vertical="center" wrapText="1"/>
    </xf>
    <xf numFmtId="0" fontId="22" fillId="0" borderId="21" xfId="36" applyFont="1" applyFill="1" applyBorder="1" applyAlignment="1">
      <alignment horizontal="left" vertical="center" wrapText="1"/>
    </xf>
    <xf numFmtId="0" fontId="22" fillId="0" borderId="32" xfId="36" applyFont="1" applyFill="1" applyBorder="1" applyAlignment="1">
      <alignment horizontal="center" vertical="center"/>
    </xf>
    <xf numFmtId="0" fontId="22" fillId="0" borderId="0" xfId="36" applyFont="1" applyFill="1" applyBorder="1" applyAlignment="1">
      <alignment horizontal="left" vertical="center" wrapText="1"/>
    </xf>
    <xf numFmtId="0" fontId="24" fillId="0" borderId="0" xfId="34" applyFont="1" applyFill="1" applyBorder="1" applyAlignment="1">
      <alignment horizontal="left" vertical="center"/>
    </xf>
    <xf numFmtId="0" fontId="23" fillId="0" borderId="0" xfId="0" applyFont="1" applyFill="1" applyAlignment="1" applyProtection="1">
      <alignment vertical="center"/>
      <protection locked="0"/>
    </xf>
    <xf numFmtId="0" fontId="24" fillId="0" borderId="0" xfId="36" applyFont="1" applyFill="1" applyBorder="1" applyAlignment="1" applyProtection="1">
      <alignment horizontal="center" vertical="center"/>
      <protection hidden="1"/>
    </xf>
    <xf numFmtId="0" fontId="23" fillId="0" borderId="0" xfId="36" applyFont="1" applyFill="1" applyBorder="1" applyAlignment="1">
      <alignment vertical="center"/>
    </xf>
    <xf numFmtId="0" fontId="22" fillId="0" borderId="0" xfId="36" applyFont="1" applyFill="1" applyBorder="1" applyAlignment="1">
      <alignment horizontal="left" vertical="center"/>
    </xf>
    <xf numFmtId="0" fontId="23" fillId="0" borderId="0" xfId="36" applyFont="1" applyFill="1" applyBorder="1" applyAlignment="1" applyProtection="1">
      <alignment vertical="center" wrapText="1"/>
      <protection locked="0"/>
    </xf>
    <xf numFmtId="0" fontId="22" fillId="0" borderId="0" xfId="36" applyFont="1" applyFill="1" applyBorder="1" applyAlignment="1" applyProtection="1">
      <alignment horizontal="center" vertical="center"/>
      <protection hidden="1"/>
    </xf>
    <xf numFmtId="0" fontId="24" fillId="0" borderId="31" xfId="39" applyFont="1" applyFill="1" applyBorder="1" applyAlignment="1">
      <alignment vertical="center" wrapText="1"/>
    </xf>
    <xf numFmtId="0" fontId="24" fillId="0" borderId="18" xfId="39" applyFont="1" applyFill="1" applyBorder="1" applyAlignment="1">
      <alignment vertical="center" wrapText="1"/>
    </xf>
    <xf numFmtId="0" fontId="22" fillId="0" borderId="31" xfId="39" applyFont="1" applyFill="1" applyBorder="1" applyAlignment="1">
      <alignment horizontal="center" vertical="center"/>
    </xf>
    <xf numFmtId="0" fontId="24" fillId="0" borderId="31" xfId="39" applyFont="1" applyFill="1" applyBorder="1" applyAlignment="1">
      <alignment horizontal="center" vertical="center"/>
    </xf>
    <xf numFmtId="0" fontId="22" fillId="0" borderId="33" xfId="39" applyFont="1" applyFill="1" applyBorder="1" applyAlignment="1">
      <alignment horizontal="center" vertical="center"/>
    </xf>
    <xf numFmtId="0" fontId="22" fillId="0" borderId="31" xfId="39" applyFont="1" applyFill="1" applyBorder="1" applyAlignment="1">
      <alignment vertical="center"/>
    </xf>
    <xf numFmtId="0" fontId="24" fillId="0" borderId="33" xfId="39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vertical="center"/>
    </xf>
    <xf numFmtId="0" fontId="24" fillId="0" borderId="5" xfId="39" applyFont="1" applyFill="1" applyBorder="1" applyAlignment="1">
      <alignment vertical="center" wrapText="1"/>
    </xf>
    <xf numFmtId="0" fontId="24" fillId="0" borderId="6" xfId="36" applyFont="1" applyFill="1" applyBorder="1" applyAlignment="1">
      <alignment vertical="center" wrapText="1"/>
    </xf>
    <xf numFmtId="0" fontId="24" fillId="0" borderId="5" xfId="39" applyFont="1" applyFill="1" applyBorder="1" applyAlignment="1">
      <alignment horizontal="center" vertical="center"/>
    </xf>
    <xf numFmtId="0" fontId="22" fillId="0" borderId="5" xfId="39" applyFont="1" applyFill="1" applyBorder="1" applyAlignment="1">
      <alignment horizontal="center" vertical="center"/>
    </xf>
    <xf numFmtId="0" fontId="24" fillId="0" borderId="25" xfId="39" applyFont="1" applyFill="1" applyBorder="1" applyAlignment="1">
      <alignment horizontal="center" vertical="center"/>
    </xf>
    <xf numFmtId="0" fontId="25" fillId="0" borderId="8" xfId="36" applyFont="1" applyFill="1" applyBorder="1" applyAlignment="1">
      <alignment horizontal="center" vertical="center"/>
    </xf>
    <xf numFmtId="0" fontId="24" fillId="0" borderId="31" xfId="39" applyFont="1" applyFill="1" applyBorder="1" applyAlignment="1">
      <alignment horizontal="left" vertical="center" wrapText="1"/>
    </xf>
    <xf numFmtId="0" fontId="25" fillId="0" borderId="20" xfId="36" applyFont="1" applyFill="1" applyBorder="1" applyAlignment="1">
      <alignment horizontal="center" vertical="center"/>
    </xf>
    <xf numFmtId="0" fontId="24" fillId="0" borderId="5" xfId="39" applyFont="1" applyFill="1" applyBorder="1" applyAlignment="1">
      <alignment horizontal="left" vertical="center" wrapText="1"/>
    </xf>
    <xf numFmtId="0" fontId="24" fillId="0" borderId="6" xfId="36" applyFont="1" applyFill="1" applyBorder="1" applyAlignment="1">
      <alignment vertical="center"/>
    </xf>
    <xf numFmtId="0" fontId="24" fillId="0" borderId="5" xfId="0" applyFont="1" applyFill="1" applyBorder="1" applyAlignment="1">
      <alignment horizontal="center" vertical="center"/>
    </xf>
    <xf numFmtId="0" fontId="25" fillId="0" borderId="9" xfId="36" applyFont="1" applyFill="1" applyBorder="1" applyAlignment="1">
      <alignment horizontal="center" vertical="center"/>
    </xf>
    <xf numFmtId="0" fontId="22" fillId="0" borderId="5" xfId="39" applyFont="1" applyFill="1" applyBorder="1" applyAlignment="1">
      <alignment horizontal="left" vertical="center" wrapText="1"/>
    </xf>
    <xf numFmtId="0" fontId="24" fillId="0" borderId="31" xfId="37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vertical="center" wrapText="1"/>
    </xf>
    <xf numFmtId="0" fontId="24" fillId="0" borderId="6" xfId="0" applyFont="1" applyFill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4" fillId="0" borderId="20" xfId="36" applyFont="1" applyFill="1" applyBorder="1" applyAlignment="1">
      <alignment vertical="center" wrapText="1"/>
    </xf>
    <xf numFmtId="0" fontId="24" fillId="0" borderId="18" xfId="0" applyFont="1" applyFill="1" applyBorder="1" applyAlignment="1">
      <alignment horizontal="center" vertical="center"/>
    </xf>
    <xf numFmtId="0" fontId="24" fillId="0" borderId="5" xfId="36" applyFont="1" applyFill="1" applyBorder="1" applyAlignment="1">
      <alignment vertical="center" wrapText="1"/>
    </xf>
    <xf numFmtId="0" fontId="25" fillId="0" borderId="24" xfId="36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4" fillId="0" borderId="18" xfId="37" applyFont="1" applyFill="1" applyBorder="1" applyAlignment="1">
      <alignment vertical="center"/>
    </xf>
    <xf numFmtId="0" fontId="31" fillId="0" borderId="23" xfId="0" applyNumberFormat="1" applyFont="1" applyFill="1" applyBorder="1" applyAlignment="1">
      <alignment horizontal="center" vertical="center"/>
    </xf>
    <xf numFmtId="0" fontId="24" fillId="0" borderId="33" xfId="37" applyFont="1" applyFill="1" applyBorder="1" applyAlignment="1">
      <alignment horizontal="center" vertical="center"/>
    </xf>
    <xf numFmtId="0" fontId="24" fillId="0" borderId="0" xfId="36" applyFont="1" applyFill="1" applyBorder="1" applyAlignment="1">
      <alignment vertical="center" wrapText="1"/>
    </xf>
    <xf numFmtId="0" fontId="31" fillId="0" borderId="0" xfId="34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4" fillId="0" borderId="0" xfId="36" quotePrefix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4" fillId="0" borderId="0" xfId="36" applyFont="1" applyFill="1" applyAlignment="1">
      <alignment horizontal="left" vertical="center"/>
    </xf>
    <xf numFmtId="0" fontId="39" fillId="0" borderId="9" xfId="36" applyFont="1" applyFill="1" applyBorder="1" applyAlignment="1">
      <alignment horizontal="center" vertical="center"/>
    </xf>
    <xf numFmtId="0" fontId="39" fillId="0" borderId="22" xfId="36" applyFont="1" applyFill="1" applyBorder="1" applyAlignment="1">
      <alignment horizontal="center" vertical="center"/>
    </xf>
    <xf numFmtId="0" fontId="39" fillId="0" borderId="18" xfId="36" applyFont="1" applyFill="1" applyBorder="1" applyAlignment="1">
      <alignment horizontal="center" vertical="center"/>
    </xf>
    <xf numFmtId="0" fontId="24" fillId="0" borderId="21" xfId="33" applyFont="1" applyFill="1" applyBorder="1" applyAlignment="1">
      <alignment vertical="center" wrapText="1"/>
    </xf>
    <xf numFmtId="0" fontId="24" fillId="0" borderId="0" xfId="0" quotePrefix="1" applyFont="1" applyFill="1" applyBorder="1" applyAlignment="1">
      <alignment vertical="center"/>
    </xf>
    <xf numFmtId="0" fontId="41" fillId="0" borderId="20" xfId="0" applyFont="1" applyFill="1" applyBorder="1"/>
    <xf numFmtId="0" fontId="41" fillId="0" borderId="18" xfId="0" applyFont="1" applyFill="1" applyBorder="1"/>
    <xf numFmtId="0" fontId="38" fillId="0" borderId="22" xfId="0" applyFont="1" applyFill="1" applyBorder="1" applyAlignment="1">
      <alignment horizontal="center"/>
    </xf>
    <xf numFmtId="0" fontId="38" fillId="0" borderId="18" xfId="0" applyFont="1" applyFill="1" applyBorder="1" applyAlignment="1">
      <alignment horizontal="center"/>
    </xf>
    <xf numFmtId="0" fontId="38" fillId="0" borderId="19" xfId="0" applyFont="1" applyFill="1" applyBorder="1" applyAlignment="1">
      <alignment horizontal="center"/>
    </xf>
    <xf numFmtId="0" fontId="41" fillId="0" borderId="22" xfId="0" applyFont="1" applyFill="1" applyBorder="1" applyAlignment="1">
      <alignment horizontal="center"/>
    </xf>
    <xf numFmtId="0" fontId="41" fillId="0" borderId="21" xfId="0" applyFont="1" applyFill="1" applyBorder="1" applyAlignment="1">
      <alignment horizontal="center"/>
    </xf>
    <xf numFmtId="0" fontId="40" fillId="0" borderId="31" xfId="36" applyFont="1" applyFill="1" applyBorder="1" applyAlignment="1">
      <alignment horizontal="center" vertical="center"/>
    </xf>
    <xf numFmtId="0" fontId="40" fillId="0" borderId="27" xfId="0" applyFont="1" applyFill="1" applyBorder="1" applyAlignment="1">
      <alignment horizontal="center" vertical="center"/>
    </xf>
    <xf numFmtId="0" fontId="40" fillId="0" borderId="21" xfId="0" applyFont="1" applyFill="1" applyBorder="1" applyAlignment="1">
      <alignment horizontal="center" vertical="center"/>
    </xf>
    <xf numFmtId="0" fontId="30" fillId="0" borderId="18" xfId="33" applyFont="1" applyFill="1" applyBorder="1" applyAlignment="1">
      <alignment horizontal="center" vertical="center"/>
    </xf>
    <xf numFmtId="0" fontId="37" fillId="0" borderId="18" xfId="33" applyFont="1" applyFill="1" applyBorder="1" applyAlignment="1">
      <alignment horizontal="center" vertical="center"/>
    </xf>
    <xf numFmtId="0" fontId="30" fillId="0" borderId="19" xfId="33" applyFont="1" applyFill="1" applyBorder="1" applyAlignment="1">
      <alignment horizontal="center" vertical="center"/>
    </xf>
    <xf numFmtId="0" fontId="40" fillId="0" borderId="19" xfId="0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center" vertical="center"/>
    </xf>
    <xf numFmtId="0" fontId="40" fillId="0" borderId="0" xfId="33" applyFont="1" applyFill="1" applyAlignment="1">
      <alignment vertical="center"/>
    </xf>
    <xf numFmtId="0" fontId="40" fillId="0" borderId="29" xfId="0" applyFont="1" applyFill="1" applyBorder="1" applyAlignment="1">
      <alignment vertical="center"/>
    </xf>
    <xf numFmtId="0" fontId="42" fillId="0" borderId="18" xfId="0" applyFont="1" applyFill="1" applyBorder="1" applyAlignment="1">
      <alignment horizontal="center" vertical="center"/>
    </xf>
    <xf numFmtId="0" fontId="43" fillId="0" borderId="31" xfId="0" applyFont="1" applyFill="1" applyBorder="1" applyAlignment="1">
      <alignment horizontal="center" vertical="center"/>
    </xf>
    <xf numFmtId="0" fontId="40" fillId="0" borderId="31" xfId="0" applyFont="1" applyFill="1" applyBorder="1" applyAlignment="1">
      <alignment horizontal="left" vertical="center" wrapText="1"/>
    </xf>
    <xf numFmtId="0" fontId="40" fillId="0" borderId="16" xfId="0" applyFont="1" applyFill="1" applyBorder="1" applyAlignment="1">
      <alignment vertical="center"/>
    </xf>
    <xf numFmtId="0" fontId="40" fillId="0" borderId="23" xfId="0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0" fontId="42" fillId="0" borderId="27" xfId="0" applyFont="1" applyFill="1" applyBorder="1" applyAlignment="1">
      <alignment horizontal="center" vertical="center"/>
    </xf>
    <xf numFmtId="0" fontId="42" fillId="0" borderId="16" xfId="0" applyFont="1" applyFill="1" applyBorder="1" applyAlignment="1">
      <alignment horizontal="center" vertical="center"/>
    </xf>
    <xf numFmtId="0" fontId="42" fillId="0" borderId="23" xfId="0" applyFont="1" applyFill="1" applyBorder="1" applyAlignment="1">
      <alignment horizontal="center" vertical="center"/>
    </xf>
    <xf numFmtId="0" fontId="43" fillId="0" borderId="18" xfId="0" applyFont="1" applyFill="1" applyBorder="1" applyAlignment="1">
      <alignment horizontal="center" vertical="center"/>
    </xf>
    <xf numFmtId="0" fontId="40" fillId="0" borderId="34" xfId="0" applyFont="1" applyFill="1" applyBorder="1" applyAlignment="1">
      <alignment horizontal="center" vertical="center"/>
    </xf>
    <xf numFmtId="0" fontId="40" fillId="0" borderId="0" xfId="34" applyFont="1" applyFill="1" applyBorder="1" applyAlignment="1">
      <alignment horizontal="center" vertical="center"/>
    </xf>
    <xf numFmtId="0" fontId="30" fillId="0" borderId="0" xfId="34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1" fillId="0" borderId="0" xfId="36" applyFont="1" applyFill="1" applyBorder="1" applyAlignment="1">
      <alignment horizontal="left" vertical="center"/>
    </xf>
    <xf numFmtId="0" fontId="24" fillId="0" borderId="15" xfId="0" applyFont="1" applyFill="1" applyBorder="1" applyAlignment="1">
      <alignment horizontal="center" vertical="center"/>
    </xf>
    <xf numFmtId="0" fontId="46" fillId="0" borderId="0" xfId="36" applyFont="1" applyFill="1" applyAlignment="1">
      <alignment vertical="center"/>
    </xf>
    <xf numFmtId="0" fontId="22" fillId="0" borderId="35" xfId="33" applyFont="1" applyFill="1" applyBorder="1" applyAlignment="1">
      <alignment horizontal="center" vertical="center"/>
    </xf>
    <xf numFmtId="0" fontId="22" fillId="0" borderId="31" xfId="33" applyFont="1" applyFill="1" applyBorder="1" applyAlignment="1">
      <alignment horizontal="center" vertical="center"/>
    </xf>
    <xf numFmtId="0" fontId="22" fillId="0" borderId="21" xfId="33" applyFont="1" applyFill="1" applyBorder="1" applyAlignment="1">
      <alignment horizontal="center" vertical="center"/>
    </xf>
    <xf numFmtId="0" fontId="22" fillId="0" borderId="33" xfId="33" applyFont="1" applyFill="1" applyBorder="1" applyAlignment="1">
      <alignment horizontal="center" vertical="center"/>
    </xf>
    <xf numFmtId="0" fontId="24" fillId="22" borderId="0" xfId="34" applyFont="1" applyFill="1" applyAlignment="1">
      <alignment vertical="center"/>
    </xf>
    <xf numFmtId="0" fontId="40" fillId="0" borderId="0" xfId="34" applyFont="1" applyFill="1" applyAlignment="1">
      <alignment vertical="center"/>
    </xf>
    <xf numFmtId="0" fontId="40" fillId="0" borderId="0" xfId="36" applyFont="1" applyFill="1" applyAlignment="1">
      <alignment vertical="center"/>
    </xf>
    <xf numFmtId="0" fontId="24" fillId="0" borderId="18" xfId="33" applyFont="1" applyFill="1" applyBorder="1" applyAlignment="1">
      <alignment horizontal="center" vertical="center"/>
    </xf>
    <xf numFmtId="0" fontId="40" fillId="0" borderId="0" xfId="33" applyFont="1" applyAlignment="1">
      <alignment vertical="center"/>
    </xf>
    <xf numFmtId="0" fontId="35" fillId="0" borderId="18" xfId="0" applyFont="1" applyFill="1" applyBorder="1" applyAlignment="1">
      <alignment horizontal="center" vertical="center"/>
    </xf>
    <xf numFmtId="0" fontId="40" fillId="0" borderId="0" xfId="36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0" fontId="24" fillId="0" borderId="21" xfId="36" applyFont="1" applyFill="1" applyBorder="1" applyAlignment="1">
      <alignment vertical="center" wrapText="1"/>
    </xf>
    <xf numFmtId="0" fontId="24" fillId="0" borderId="21" xfId="0" applyFont="1" applyFill="1" applyBorder="1" applyAlignment="1">
      <alignment vertical="center"/>
    </xf>
    <xf numFmtId="0" fontId="24" fillId="0" borderId="9" xfId="0" applyFont="1" applyFill="1" applyBorder="1" applyAlignment="1">
      <alignment vertical="center" wrapText="1"/>
    </xf>
    <xf numFmtId="0" fontId="24" fillId="0" borderId="21" xfId="37" applyFont="1" applyFill="1" applyBorder="1" applyAlignment="1">
      <alignment vertical="center" wrapText="1"/>
    </xf>
    <xf numFmtId="0" fontId="24" fillId="0" borderId="24" xfId="36" applyFont="1" applyFill="1" applyBorder="1" applyAlignment="1">
      <alignment vertical="center" wrapText="1"/>
    </xf>
    <xf numFmtId="0" fontId="24" fillId="0" borderId="24" xfId="0" applyFont="1" applyFill="1" applyBorder="1" applyAlignment="1">
      <alignment vertical="center"/>
    </xf>
    <xf numFmtId="0" fontId="24" fillId="0" borderId="24" xfId="0" applyFont="1" applyFill="1" applyBorder="1" applyAlignment="1">
      <alignment vertical="center" wrapText="1"/>
    </xf>
    <xf numFmtId="0" fontId="24" fillId="0" borderId="20" xfId="37" applyFont="1" applyFill="1" applyBorder="1" applyAlignment="1">
      <alignment vertical="center" wrapText="1"/>
    </xf>
    <xf numFmtId="0" fontId="24" fillId="0" borderId="20" xfId="32" applyFont="1" applyFill="1" applyBorder="1" applyAlignment="1">
      <alignment vertical="center"/>
    </xf>
    <xf numFmtId="0" fontId="24" fillId="0" borderId="21" xfId="32" applyFont="1" applyFill="1" applyBorder="1" applyAlignment="1">
      <alignment vertical="center" wrapText="1"/>
    </xf>
    <xf numFmtId="0" fontId="24" fillId="0" borderId="24" xfId="32" applyFont="1" applyFill="1" applyBorder="1" applyAlignment="1">
      <alignment vertical="center" wrapText="1"/>
    </xf>
    <xf numFmtId="0" fontId="24" fillId="0" borderId="5" xfId="32" applyFont="1" applyFill="1" applyBorder="1" applyAlignment="1">
      <alignment horizontal="center" vertical="center"/>
    </xf>
    <xf numFmtId="0" fontId="24" fillId="0" borderId="25" xfId="32" applyFont="1" applyFill="1" applyBorder="1" applyAlignment="1">
      <alignment horizontal="center" vertical="center"/>
    </xf>
    <xf numFmtId="0" fontId="25" fillId="0" borderId="24" xfId="32" applyFont="1" applyFill="1" applyBorder="1" applyAlignment="1">
      <alignment horizontal="center" vertical="center"/>
    </xf>
    <xf numFmtId="0" fontId="25" fillId="0" borderId="5" xfId="32" applyFont="1" applyFill="1" applyBorder="1" applyAlignment="1">
      <alignment horizontal="center" vertical="center"/>
    </xf>
    <xf numFmtId="0" fontId="25" fillId="0" borderId="9" xfId="32" applyFont="1" applyFill="1" applyBorder="1" applyAlignment="1">
      <alignment horizontal="center" vertical="center"/>
    </xf>
    <xf numFmtId="0" fontId="25" fillId="0" borderId="6" xfId="32" applyFont="1" applyFill="1" applyBorder="1" applyAlignment="1">
      <alignment horizontal="center" vertical="center"/>
    </xf>
    <xf numFmtId="0" fontId="24" fillId="0" borderId="34" xfId="32" applyFont="1" applyFill="1" applyBorder="1" applyAlignment="1">
      <alignment horizontal="center" vertical="center"/>
    </xf>
    <xf numFmtId="0" fontId="24" fillId="0" borderId="29" xfId="32" applyFont="1" applyFill="1" applyBorder="1" applyAlignment="1">
      <alignment horizontal="center" vertical="center"/>
    </xf>
    <xf numFmtId="0" fontId="24" fillId="0" borderId="31" xfId="32" applyFont="1" applyFill="1" applyBorder="1" applyAlignment="1">
      <alignment horizontal="center" vertical="center"/>
    </xf>
    <xf numFmtId="0" fontId="22" fillId="22" borderId="9" xfId="38" applyFont="1" applyFill="1" applyBorder="1" applyAlignment="1">
      <alignment horizontal="center" vertical="center"/>
    </xf>
    <xf numFmtId="0" fontId="22" fillId="22" borderId="10" xfId="38" applyFont="1" applyFill="1" applyBorder="1" applyAlignment="1">
      <alignment horizontal="center" vertical="center"/>
    </xf>
    <xf numFmtId="0" fontId="22" fillId="22" borderId="23" xfId="36" applyFont="1" applyFill="1" applyBorder="1" applyAlignment="1">
      <alignment vertical="center"/>
    </xf>
    <xf numFmtId="0" fontId="22" fillId="22" borderId="21" xfId="36" applyFont="1" applyFill="1" applyBorder="1" applyAlignment="1">
      <alignment vertical="center"/>
    </xf>
    <xf numFmtId="0" fontId="24" fillId="22" borderId="31" xfId="36" applyFont="1" applyFill="1" applyBorder="1" applyAlignment="1">
      <alignment horizontal="center" vertical="center"/>
    </xf>
    <xf numFmtId="0" fontId="24" fillId="22" borderId="21" xfId="0" applyFont="1" applyFill="1" applyBorder="1" applyAlignment="1">
      <alignment horizontal="center" vertical="center"/>
    </xf>
    <xf numFmtId="0" fontId="40" fillId="22" borderId="21" xfId="0" applyFont="1" applyFill="1" applyBorder="1" applyAlignment="1">
      <alignment horizontal="center" vertical="center"/>
    </xf>
    <xf numFmtId="0" fontId="24" fillId="22" borderId="21" xfId="36" applyFont="1" applyFill="1" applyBorder="1" applyAlignment="1">
      <alignment horizontal="center" vertical="center"/>
    </xf>
    <xf numFmtId="0" fontId="24" fillId="22" borderId="21" xfId="34" applyFont="1" applyFill="1" applyBorder="1" applyAlignment="1">
      <alignment horizontal="center" vertical="center"/>
    </xf>
    <xf numFmtId="0" fontId="24" fillId="22" borderId="21" xfId="39" applyFont="1" applyFill="1" applyBorder="1" applyAlignment="1">
      <alignment horizontal="center" vertical="center"/>
    </xf>
    <xf numFmtId="0" fontId="24" fillId="22" borderId="9" xfId="39" applyFont="1" applyFill="1" applyBorder="1" applyAlignment="1">
      <alignment horizontal="center" vertical="center"/>
    </xf>
    <xf numFmtId="0" fontId="24" fillId="22" borderId="9" xfId="0" applyFont="1" applyFill="1" applyBorder="1" applyAlignment="1">
      <alignment horizontal="center" vertical="center"/>
    </xf>
    <xf numFmtId="0" fontId="24" fillId="22" borderId="9" xfId="36" applyFont="1" applyFill="1" applyBorder="1" applyAlignment="1">
      <alignment horizontal="center" vertical="center"/>
    </xf>
    <xf numFmtId="0" fontId="24" fillId="22" borderId="21" xfId="37" applyFont="1" applyFill="1" applyBorder="1" applyAlignment="1">
      <alignment horizontal="center" vertical="center"/>
    </xf>
    <xf numFmtId="0" fontId="30" fillId="22" borderId="0" xfId="34" applyFont="1" applyFill="1" applyBorder="1" applyAlignment="1">
      <alignment horizontal="center" vertical="center"/>
    </xf>
    <xf numFmtId="0" fontId="24" fillId="22" borderId="0" xfId="34" applyFont="1" applyFill="1" applyBorder="1" applyAlignment="1" applyProtection="1">
      <alignment horizontal="center" vertical="center"/>
      <protection hidden="1"/>
    </xf>
    <xf numFmtId="0" fontId="22" fillId="22" borderId="7" xfId="38" applyFont="1" applyFill="1" applyBorder="1" applyAlignment="1">
      <alignment horizontal="center" vertical="center"/>
    </xf>
    <xf numFmtId="0" fontId="22" fillId="22" borderId="26" xfId="38" applyFont="1" applyFill="1" applyBorder="1" applyAlignment="1">
      <alignment horizontal="center" vertical="center"/>
    </xf>
    <xf numFmtId="0" fontId="22" fillId="22" borderId="19" xfId="38" applyFont="1" applyFill="1" applyBorder="1" applyAlignment="1">
      <alignment horizontal="center" vertical="center"/>
    </xf>
    <xf numFmtId="0" fontId="24" fillId="22" borderId="19" xfId="34" applyFont="1" applyFill="1" applyBorder="1" applyAlignment="1">
      <alignment horizontal="center" vertical="center"/>
    </xf>
    <xf numFmtId="0" fontId="24" fillId="22" borderId="19" xfId="0" applyFont="1" applyFill="1" applyBorder="1" applyAlignment="1">
      <alignment horizontal="center"/>
    </xf>
    <xf numFmtId="0" fontId="41" fillId="22" borderId="19" xfId="0" applyFont="1" applyFill="1" applyBorder="1" applyAlignment="1">
      <alignment horizontal="center"/>
    </xf>
    <xf numFmtId="0" fontId="24" fillId="22" borderId="19" xfId="0" applyFont="1" applyFill="1" applyBorder="1" applyAlignment="1">
      <alignment horizontal="center" vertical="center"/>
    </xf>
    <xf numFmtId="0" fontId="24" fillId="22" borderId="7" xfId="34" applyFont="1" applyFill="1" applyBorder="1" applyAlignment="1">
      <alignment horizontal="center" vertical="center"/>
    </xf>
    <xf numFmtId="0" fontId="24" fillId="22" borderId="0" xfId="34" applyFont="1" applyFill="1" applyAlignment="1">
      <alignment horizontal="center" vertical="center"/>
    </xf>
    <xf numFmtId="0" fontId="24" fillId="22" borderId="0" xfId="33" applyFont="1" applyFill="1" applyBorder="1" applyAlignment="1" applyProtection="1">
      <alignment horizontal="center" vertical="center"/>
      <protection hidden="1"/>
    </xf>
    <xf numFmtId="0" fontId="24" fillId="22" borderId="13" xfId="33" applyFont="1" applyFill="1" applyBorder="1" applyAlignment="1">
      <alignment horizontal="center" vertical="center"/>
    </xf>
    <xf numFmtId="0" fontId="22" fillId="22" borderId="17" xfId="38" applyFont="1" applyFill="1" applyBorder="1" applyAlignment="1">
      <alignment horizontal="center" vertical="center"/>
    </xf>
    <xf numFmtId="0" fontId="24" fillId="22" borderId="19" xfId="33" applyFont="1" applyFill="1" applyBorder="1" applyAlignment="1">
      <alignment horizontal="center" vertical="center"/>
    </xf>
    <xf numFmtId="0" fontId="24" fillId="22" borderId="7" xfId="33" applyFont="1" applyFill="1" applyBorder="1" applyAlignment="1">
      <alignment horizontal="center" vertical="center"/>
    </xf>
    <xf numFmtId="0" fontId="24" fillId="22" borderId="0" xfId="33" applyFont="1" applyFill="1" applyAlignment="1">
      <alignment horizontal="center" vertical="center"/>
    </xf>
    <xf numFmtId="0" fontId="47" fillId="22" borderId="0" xfId="36" applyFont="1" applyFill="1" applyAlignment="1">
      <alignment vertical="center" wrapText="1"/>
    </xf>
    <xf numFmtId="0" fontId="22" fillId="0" borderId="0" xfId="34" applyFont="1" applyFill="1" applyBorder="1" applyAlignment="1">
      <alignment horizontal="center" vertical="center"/>
    </xf>
    <xf numFmtId="0" fontId="40" fillId="22" borderId="0" xfId="34" applyFont="1" applyFill="1" applyAlignment="1">
      <alignment vertical="center"/>
    </xf>
    <xf numFmtId="0" fontId="30" fillId="22" borderId="0" xfId="34" applyFont="1" applyFill="1" applyAlignment="1">
      <alignment vertical="center"/>
    </xf>
    <xf numFmtId="0" fontId="41" fillId="0" borderId="20" xfId="0" applyFont="1" applyFill="1" applyBorder="1" applyAlignment="1">
      <alignment vertical="center"/>
    </xf>
    <xf numFmtId="0" fontId="41" fillId="0" borderId="18" xfId="34" applyFont="1" applyFill="1" applyBorder="1" applyAlignment="1">
      <alignment vertical="center"/>
    </xf>
    <xf numFmtId="0" fontId="24" fillId="0" borderId="19" xfId="34" applyFont="1" applyFill="1" applyBorder="1" applyAlignment="1">
      <alignment horizontal="center" vertical="center"/>
    </xf>
    <xf numFmtId="0" fontId="41" fillId="22" borderId="0" xfId="34" applyFont="1" applyFill="1" applyAlignment="1">
      <alignment vertical="center"/>
    </xf>
    <xf numFmtId="0" fontId="41" fillId="22" borderId="0" xfId="34" applyFont="1" applyFill="1" applyBorder="1" applyAlignment="1">
      <alignment vertical="center"/>
    </xf>
    <xf numFmtId="0" fontId="25" fillId="0" borderId="18" xfId="0" applyFont="1" applyFill="1" applyBorder="1" applyAlignment="1">
      <alignment horizontal="center"/>
    </xf>
    <xf numFmtId="0" fontId="25" fillId="0" borderId="19" xfId="0" applyFont="1" applyFill="1" applyBorder="1" applyAlignment="1">
      <alignment horizontal="center"/>
    </xf>
    <xf numFmtId="0" fontId="41" fillId="0" borderId="0" xfId="34" applyFont="1" applyFill="1" applyAlignment="1">
      <alignment vertical="center"/>
    </xf>
    <xf numFmtId="0" fontId="41" fillId="0" borderId="0" xfId="36" applyFont="1" applyFill="1" applyAlignment="1">
      <alignment vertical="center"/>
    </xf>
    <xf numFmtId="0" fontId="41" fillId="0" borderId="31" xfId="39" applyFont="1" applyFill="1" applyBorder="1" applyAlignment="1">
      <alignment vertical="center"/>
    </xf>
    <xf numFmtId="0" fontId="41" fillId="22" borderId="21" xfId="39" applyFont="1" applyFill="1" applyBorder="1" applyAlignment="1">
      <alignment horizontal="center" vertical="center"/>
    </xf>
    <xf numFmtId="0" fontId="41" fillId="0" borderId="31" xfId="39" applyFont="1" applyFill="1" applyBorder="1" applyAlignment="1">
      <alignment horizontal="center" vertical="center"/>
    </xf>
    <xf numFmtId="0" fontId="38" fillId="0" borderId="31" xfId="39" applyFont="1" applyFill="1" applyBorder="1" applyAlignment="1">
      <alignment horizontal="center" vertical="center"/>
    </xf>
    <xf numFmtId="0" fontId="41" fillId="0" borderId="33" xfId="39" applyFont="1" applyFill="1" applyBorder="1" applyAlignment="1">
      <alignment horizontal="center" vertical="center"/>
    </xf>
    <xf numFmtId="0" fontId="49" fillId="0" borderId="22" xfId="36" applyFont="1" applyFill="1" applyBorder="1" applyAlignment="1">
      <alignment horizontal="center" vertical="center"/>
    </xf>
    <xf numFmtId="0" fontId="49" fillId="0" borderId="18" xfId="36" applyFont="1" applyFill="1" applyBorder="1" applyAlignment="1">
      <alignment horizontal="center" vertical="center"/>
    </xf>
    <xf numFmtId="0" fontId="49" fillId="0" borderId="21" xfId="36" applyFont="1" applyFill="1" applyBorder="1" applyAlignment="1">
      <alignment horizontal="center" vertical="center"/>
    </xf>
    <xf numFmtId="0" fontId="49" fillId="0" borderId="31" xfId="36" applyFont="1" applyFill="1" applyBorder="1" applyAlignment="1">
      <alignment horizontal="center" vertical="center"/>
    </xf>
    <xf numFmtId="0" fontId="41" fillId="0" borderId="32" xfId="36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1" xfId="0" applyFont="1" applyFill="1" applyBorder="1" applyAlignment="1">
      <alignment horizontal="center" vertical="center"/>
    </xf>
    <xf numFmtId="0" fontId="38" fillId="0" borderId="0" xfId="36" applyFont="1" applyFill="1" applyAlignment="1">
      <alignment vertical="center"/>
    </xf>
    <xf numFmtId="0" fontId="41" fillId="0" borderId="20" xfId="33" applyFont="1" applyFill="1" applyBorder="1" applyAlignment="1">
      <alignment vertical="center"/>
    </xf>
    <xf numFmtId="0" fontId="41" fillId="0" borderId="5" xfId="39" applyFont="1" applyFill="1" applyBorder="1" applyAlignment="1">
      <alignment horizontal="left" vertical="center" wrapText="1"/>
    </xf>
    <xf numFmtId="0" fontId="41" fillId="0" borderId="6" xfId="36" applyFont="1" applyFill="1" applyBorder="1" applyAlignment="1">
      <alignment vertical="center"/>
    </xf>
    <xf numFmtId="0" fontId="41" fillId="0" borderId="5" xfId="39" applyFont="1" applyFill="1" applyBorder="1" applyAlignment="1">
      <alignment horizontal="center" vertical="center"/>
    </xf>
    <xf numFmtId="0" fontId="41" fillId="0" borderId="25" xfId="39" applyFont="1" applyFill="1" applyBorder="1" applyAlignment="1">
      <alignment horizontal="center" vertical="center"/>
    </xf>
    <xf numFmtId="0" fontId="49" fillId="0" borderId="8" xfId="36" applyFont="1" applyFill="1" applyBorder="1" applyAlignment="1">
      <alignment horizontal="center" vertical="center"/>
    </xf>
    <xf numFmtId="0" fontId="49" fillId="0" borderId="6" xfId="36" applyFont="1" applyFill="1" applyBorder="1" applyAlignment="1">
      <alignment horizontal="center" vertical="center"/>
    </xf>
    <xf numFmtId="0" fontId="49" fillId="0" borderId="9" xfId="36" applyFont="1" applyFill="1" applyBorder="1" applyAlignment="1">
      <alignment horizontal="center" vertical="center"/>
    </xf>
    <xf numFmtId="0" fontId="49" fillId="0" borderId="5" xfId="36" applyFont="1" applyFill="1" applyBorder="1" applyAlignment="1">
      <alignment horizontal="center" vertical="center"/>
    </xf>
    <xf numFmtId="0" fontId="41" fillId="0" borderId="31" xfId="35" applyFont="1" applyFill="1" applyBorder="1" applyAlignment="1">
      <alignment vertical="center" wrapText="1"/>
    </xf>
    <xf numFmtId="0" fontId="41" fillId="0" borderId="18" xfId="36" applyFont="1" applyFill="1" applyBorder="1" applyAlignment="1">
      <alignment vertical="center"/>
    </xf>
    <xf numFmtId="0" fontId="41" fillId="22" borderId="21" xfId="36" applyFont="1" applyFill="1" applyBorder="1" applyAlignment="1">
      <alignment horizontal="center" vertical="center"/>
    </xf>
    <xf numFmtId="0" fontId="41" fillId="0" borderId="31" xfId="36" applyFont="1" applyFill="1" applyBorder="1" applyAlignment="1">
      <alignment horizontal="center" vertical="center"/>
    </xf>
    <xf numFmtId="0" fontId="41" fillId="0" borderId="33" xfId="36" applyFont="1" applyFill="1" applyBorder="1" applyAlignment="1">
      <alignment horizontal="center" vertical="center"/>
    </xf>
    <xf numFmtId="0" fontId="41" fillId="0" borderId="22" xfId="0" applyFont="1" applyFill="1" applyBorder="1" applyAlignment="1">
      <alignment horizontal="center" vertical="center"/>
    </xf>
    <xf numFmtId="0" fontId="48" fillId="0" borderId="5" xfId="0" applyFont="1" applyFill="1" applyBorder="1" applyAlignment="1">
      <alignment horizontal="left" vertical="center" wrapText="1"/>
    </xf>
    <xf numFmtId="0" fontId="41" fillId="0" borderId="5" xfId="0" applyFont="1" applyFill="1" applyBorder="1" applyAlignment="1">
      <alignment horizontal="left" vertical="center" wrapText="1"/>
    </xf>
    <xf numFmtId="0" fontId="41" fillId="0" borderId="18" xfId="0" applyFont="1" applyFill="1" applyBorder="1" applyAlignment="1">
      <alignment vertical="center"/>
    </xf>
    <xf numFmtId="0" fontId="41" fillId="0" borderId="31" xfId="0" applyFont="1" applyFill="1" applyBorder="1" applyAlignment="1">
      <alignment horizontal="center" vertical="center"/>
    </xf>
    <xf numFmtId="0" fontId="41" fillId="0" borderId="33" xfId="0" applyFont="1" applyFill="1" applyBorder="1" applyAlignment="1">
      <alignment horizontal="center" vertical="center"/>
    </xf>
    <xf numFmtId="0" fontId="49" fillId="0" borderId="22" xfId="0" applyFont="1" applyFill="1" applyBorder="1" applyAlignment="1">
      <alignment horizontal="center" vertical="center"/>
    </xf>
    <xf numFmtId="0" fontId="49" fillId="0" borderId="18" xfId="0" applyFont="1" applyFill="1" applyBorder="1" applyAlignment="1">
      <alignment horizontal="center" vertical="center"/>
    </xf>
    <xf numFmtId="0" fontId="49" fillId="0" borderId="21" xfId="0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horizontal="center" vertical="center"/>
    </xf>
    <xf numFmtId="0" fontId="38" fillId="0" borderId="18" xfId="0" applyFont="1" applyFill="1" applyBorder="1" applyAlignment="1">
      <alignment horizontal="center" vertical="center"/>
    </xf>
    <xf numFmtId="0" fontId="38" fillId="0" borderId="31" xfId="0" applyFont="1" applyFill="1" applyBorder="1" applyAlignment="1">
      <alignment horizontal="center" vertical="center"/>
    </xf>
    <xf numFmtId="0" fontId="41" fillId="0" borderId="32" xfId="0" applyFont="1" applyFill="1" applyBorder="1" applyAlignment="1">
      <alignment horizontal="center" vertical="center"/>
    </xf>
    <xf numFmtId="0" fontId="41" fillId="0" borderId="18" xfId="0" applyFont="1" applyFill="1" applyBorder="1" applyAlignment="1">
      <alignment horizontal="center" vertical="center"/>
    </xf>
    <xf numFmtId="0" fontId="41" fillId="0" borderId="20" xfId="36" applyFont="1" applyFill="1" applyBorder="1" applyAlignment="1">
      <alignment vertical="center" wrapText="1"/>
    </xf>
    <xf numFmtId="0" fontId="24" fillId="0" borderId="0" xfId="34" applyFont="1" applyFill="1" applyAlignment="1">
      <alignment vertical="center" wrapText="1"/>
    </xf>
    <xf numFmtId="0" fontId="22" fillId="22" borderId="0" xfId="36" applyFont="1" applyFill="1" applyAlignment="1">
      <alignment horizontal="left" vertical="center"/>
    </xf>
    <xf numFmtId="0" fontId="40" fillId="22" borderId="0" xfId="36" applyFont="1" applyFill="1" applyAlignment="1">
      <alignment horizontal="left" vertical="center"/>
    </xf>
    <xf numFmtId="0" fontId="41" fillId="0" borderId="0" xfId="0" applyFont="1" applyFill="1" applyBorder="1" applyAlignment="1">
      <alignment vertical="center" wrapText="1"/>
    </xf>
    <xf numFmtId="0" fontId="41" fillId="0" borderId="21" xfId="36" applyFont="1" applyFill="1" applyBorder="1" applyAlignment="1">
      <alignment vertical="center" wrapText="1"/>
    </xf>
    <xf numFmtId="0" fontId="41" fillId="0" borderId="20" xfId="34" applyFont="1" applyFill="1" applyBorder="1" applyAlignment="1">
      <alignment vertical="center" wrapText="1"/>
    </xf>
    <xf numFmtId="0" fontId="40" fillId="0" borderId="31" xfId="0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/>
    </xf>
    <xf numFmtId="0" fontId="24" fillId="0" borderId="0" xfId="36" applyFont="1" applyFill="1" applyBorder="1" applyAlignment="1"/>
    <xf numFmtId="0" fontId="30" fillId="0" borderId="31" xfId="0" applyFont="1" applyFill="1" applyBorder="1" applyAlignment="1">
      <alignment horizontal="center" vertical="center"/>
    </xf>
    <xf numFmtId="0" fontId="23" fillId="0" borderId="0" xfId="33" applyFont="1" applyFill="1" applyBorder="1" applyAlignment="1" applyProtection="1">
      <alignment vertical="center"/>
      <protection locked="0"/>
    </xf>
    <xf numFmtId="0" fontId="22" fillId="0" borderId="0" xfId="34" applyFont="1" applyFill="1" applyBorder="1" applyAlignment="1">
      <alignment horizontal="center" vertical="center"/>
    </xf>
    <xf numFmtId="0" fontId="40" fillId="0" borderId="5" xfId="39" applyFont="1" applyFill="1" applyBorder="1" applyAlignment="1">
      <alignment horizontal="center" vertical="center"/>
    </xf>
    <xf numFmtId="0" fontId="44" fillId="0" borderId="0" xfId="0" applyFont="1" applyFill="1" applyAlignment="1" applyProtection="1">
      <alignment vertical="center"/>
      <protection locked="0"/>
    </xf>
    <xf numFmtId="0" fontId="40" fillId="0" borderId="0" xfId="36" applyFont="1" applyFill="1" applyBorder="1" applyAlignment="1" applyProtection="1">
      <alignment horizontal="center" vertical="center"/>
      <protection hidden="1"/>
    </xf>
    <xf numFmtId="0" fontId="30" fillId="0" borderId="31" xfId="39" applyFont="1" applyFill="1" applyBorder="1" applyAlignment="1">
      <alignment horizontal="center" vertical="center"/>
    </xf>
    <xf numFmtId="0" fontId="40" fillId="0" borderId="31" xfId="39" applyFont="1" applyFill="1" applyBorder="1" applyAlignment="1">
      <alignment horizontal="center" vertical="center"/>
    </xf>
    <xf numFmtId="0" fontId="40" fillId="0" borderId="5" xfId="36" applyFont="1" applyFill="1" applyBorder="1" applyAlignment="1">
      <alignment horizontal="center" vertical="center"/>
    </xf>
    <xf numFmtId="0" fontId="40" fillId="0" borderId="31" xfId="37" applyFont="1" applyFill="1" applyBorder="1" applyAlignment="1">
      <alignment horizontal="center" vertical="center"/>
    </xf>
    <xf numFmtId="0" fontId="40" fillId="0" borderId="0" xfId="36" applyFont="1" applyFill="1" applyAlignment="1">
      <alignment horizontal="center" vertical="center"/>
    </xf>
    <xf numFmtId="0" fontId="30" fillId="0" borderId="0" xfId="38" applyFont="1" applyFill="1" applyBorder="1" applyAlignment="1">
      <alignment horizontal="center" vertical="center"/>
    </xf>
    <xf numFmtId="0" fontId="41" fillId="22" borderId="6" xfId="39" applyFont="1" applyFill="1" applyBorder="1" applyAlignment="1">
      <alignment horizontal="center" vertical="center"/>
    </xf>
    <xf numFmtId="0" fontId="24" fillId="22" borderId="6" xfId="39" applyFont="1" applyFill="1" applyBorder="1" applyAlignment="1">
      <alignment horizontal="center" vertical="center"/>
    </xf>
    <xf numFmtId="0" fontId="24" fillId="22" borderId="6" xfId="32" applyFont="1" applyFill="1" applyBorder="1" applyAlignment="1">
      <alignment horizontal="center" vertical="center"/>
    </xf>
    <xf numFmtId="0" fontId="24" fillId="22" borderId="18" xfId="36" applyFont="1" applyFill="1" applyBorder="1" applyAlignment="1">
      <alignment horizontal="center" vertical="center"/>
    </xf>
    <xf numFmtId="0" fontId="41" fillId="22" borderId="18" xfId="0" applyFont="1" applyFill="1" applyBorder="1" applyAlignment="1">
      <alignment horizontal="center" vertical="center"/>
    </xf>
    <xf numFmtId="0" fontId="24" fillId="22" borderId="6" xfId="36" applyFont="1" applyFill="1" applyBorder="1" applyAlignment="1">
      <alignment horizontal="center" vertical="center"/>
    </xf>
    <xf numFmtId="0" fontId="24" fillId="22" borderId="6" xfId="0" applyFont="1" applyFill="1" applyBorder="1" applyAlignment="1">
      <alignment horizontal="center" vertical="center"/>
    </xf>
    <xf numFmtId="0" fontId="24" fillId="22" borderId="18" xfId="0" applyFont="1" applyFill="1" applyBorder="1" applyAlignment="1">
      <alignment horizontal="center" vertical="center"/>
    </xf>
    <xf numFmtId="0" fontId="41" fillId="22" borderId="21" xfId="0" applyFont="1" applyFill="1" applyBorder="1" applyAlignment="1">
      <alignment horizontal="center" vertical="center"/>
    </xf>
    <xf numFmtId="0" fontId="41" fillId="23" borderId="18" xfId="0" applyFont="1" applyFill="1" applyBorder="1" applyAlignment="1">
      <alignment horizontal="left" vertical="center"/>
    </xf>
    <xf numFmtId="0" fontId="41" fillId="22" borderId="18" xfId="36" applyFont="1" applyFill="1" applyBorder="1" applyAlignment="1">
      <alignment horizontal="left" vertical="center"/>
    </xf>
    <xf numFmtId="0" fontId="41" fillId="0" borderId="20" xfId="0" applyFont="1" applyBorder="1" applyAlignment="1">
      <alignment vertical="center"/>
    </xf>
    <xf numFmtId="0" fontId="41" fillId="0" borderId="5" xfId="0" applyFont="1" applyBorder="1" applyAlignment="1">
      <alignment horizontal="left" vertical="center"/>
    </xf>
    <xf numFmtId="0" fontId="38" fillId="0" borderId="20" xfId="0" applyFont="1" applyBorder="1" applyAlignment="1">
      <alignment vertical="center"/>
    </xf>
    <xf numFmtId="0" fontId="41" fillId="22" borderId="6" xfId="36" applyFont="1" applyFill="1" applyBorder="1" applyAlignment="1">
      <alignment horizontal="left" vertical="center"/>
    </xf>
    <xf numFmtId="0" fontId="41" fillId="0" borderId="20" xfId="0" applyFont="1" applyBorder="1" applyAlignment="1">
      <alignment horizontal="center" vertical="center"/>
    </xf>
    <xf numFmtId="0" fontId="41" fillId="0" borderId="31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49" fillId="0" borderId="20" xfId="0" applyFont="1" applyBorder="1" applyAlignment="1">
      <alignment horizontal="center" vertical="center"/>
    </xf>
    <xf numFmtId="0" fontId="49" fillId="0" borderId="31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0" fontId="41" fillId="0" borderId="32" xfId="0" applyFont="1" applyBorder="1" applyAlignment="1">
      <alignment horizontal="center" vertical="center"/>
    </xf>
    <xf numFmtId="14" fontId="23" fillId="22" borderId="0" xfId="33" applyNumberFormat="1" applyFont="1" applyFill="1" applyBorder="1" applyAlignment="1" applyProtection="1">
      <alignment vertical="center"/>
      <protection locked="0"/>
    </xf>
    <xf numFmtId="0" fontId="23" fillId="22" borderId="0" xfId="33" applyFont="1" applyFill="1" applyBorder="1" applyAlignment="1" applyProtection="1">
      <alignment vertical="center"/>
      <protection locked="0"/>
    </xf>
    <xf numFmtId="0" fontId="22" fillId="0" borderId="0" xfId="33" applyFont="1" applyFill="1" applyBorder="1" applyAlignment="1">
      <alignment vertical="center" wrapText="1"/>
    </xf>
    <xf numFmtId="0" fontId="24" fillId="22" borderId="18" xfId="34" applyFont="1" applyFill="1" applyBorder="1" applyAlignment="1">
      <alignment vertical="center" wrapText="1"/>
    </xf>
    <xf numFmtId="0" fontId="24" fillId="22" borderId="20" xfId="0" applyFont="1" applyFill="1" applyBorder="1"/>
    <xf numFmtId="0" fontId="22" fillId="22" borderId="22" xfId="0" applyFont="1" applyFill="1" applyBorder="1" applyAlignment="1">
      <alignment horizontal="center"/>
    </xf>
    <xf numFmtId="0" fontId="22" fillId="22" borderId="18" xfId="0" applyFont="1" applyFill="1" applyBorder="1" applyAlignment="1">
      <alignment horizontal="center"/>
    </xf>
    <xf numFmtId="0" fontId="22" fillId="22" borderId="19" xfId="0" applyFont="1" applyFill="1" applyBorder="1" applyAlignment="1">
      <alignment horizontal="center"/>
    </xf>
    <xf numFmtId="0" fontId="24" fillId="22" borderId="22" xfId="0" applyFont="1" applyFill="1" applyBorder="1" applyAlignment="1">
      <alignment horizontal="center"/>
    </xf>
    <xf numFmtId="0" fontId="24" fillId="22" borderId="21" xfId="0" applyFont="1" applyFill="1" applyBorder="1" applyAlignment="1">
      <alignment horizontal="center"/>
    </xf>
    <xf numFmtId="0" fontId="36" fillId="22" borderId="21" xfId="0" applyFont="1" applyFill="1" applyBorder="1" applyAlignment="1">
      <alignment horizontal="center"/>
    </xf>
    <xf numFmtId="0" fontId="35" fillId="22" borderId="18" xfId="0" applyFont="1" applyFill="1" applyBorder="1" applyAlignment="1">
      <alignment horizontal="center"/>
    </xf>
    <xf numFmtId="0" fontId="24" fillId="22" borderId="20" xfId="33" applyFont="1" applyFill="1" applyBorder="1" applyAlignment="1">
      <alignment vertical="center"/>
    </xf>
    <xf numFmtId="0" fontId="24" fillId="22" borderId="18" xfId="0" applyFont="1" applyFill="1" applyBorder="1"/>
    <xf numFmtId="0" fontId="22" fillId="0" borderId="15" xfId="36" applyFont="1" applyFill="1" applyBorder="1" applyAlignment="1">
      <alignment horizontal="center" vertical="center"/>
    </xf>
    <xf numFmtId="0" fontId="24" fillId="22" borderId="20" xfId="0" applyFont="1" applyFill="1" applyBorder="1" applyAlignment="1">
      <alignment vertical="center"/>
    </xf>
    <xf numFmtId="0" fontId="24" fillId="22" borderId="31" xfId="0" applyFont="1" applyFill="1" applyBorder="1" applyAlignment="1">
      <alignment horizontal="left" vertical="center" wrapText="1"/>
    </xf>
    <xf numFmtId="0" fontId="24" fillId="22" borderId="18" xfId="36" applyFont="1" applyFill="1" applyBorder="1" applyAlignment="1">
      <alignment vertical="center"/>
    </xf>
    <xf numFmtId="0" fontId="22" fillId="22" borderId="21" xfId="36" applyFont="1" applyFill="1" applyBorder="1" applyAlignment="1">
      <alignment horizontal="center" vertical="center"/>
    </xf>
    <xf numFmtId="0" fontId="24" fillId="22" borderId="15" xfId="36" applyFont="1" applyFill="1" applyBorder="1" applyAlignment="1">
      <alignment horizontal="center" vertical="center"/>
    </xf>
    <xf numFmtId="0" fontId="25" fillId="22" borderId="27" xfId="36" applyFont="1" applyFill="1" applyBorder="1" applyAlignment="1">
      <alignment horizontal="center" vertical="center"/>
    </xf>
    <xf numFmtId="0" fontId="25" fillId="22" borderId="18" xfId="36" applyFont="1" applyFill="1" applyBorder="1" applyAlignment="1">
      <alignment horizontal="center" vertical="center"/>
    </xf>
    <xf numFmtId="0" fontId="25" fillId="22" borderId="21" xfId="36" applyFont="1" applyFill="1" applyBorder="1" applyAlignment="1">
      <alignment horizontal="center" vertical="center"/>
    </xf>
    <xf numFmtId="0" fontId="25" fillId="22" borderId="6" xfId="36" applyFont="1" applyFill="1" applyBorder="1" applyAlignment="1">
      <alignment horizontal="center" vertical="center"/>
    </xf>
    <xf numFmtId="0" fontId="26" fillId="22" borderId="6" xfId="36" applyFont="1" applyFill="1" applyBorder="1" applyAlignment="1">
      <alignment horizontal="center" vertical="center"/>
    </xf>
    <xf numFmtId="0" fontId="26" fillId="22" borderId="5" xfId="36" applyFont="1" applyFill="1" applyBorder="1" applyAlignment="1">
      <alignment horizontal="center" vertical="center"/>
    </xf>
    <xf numFmtId="0" fontId="24" fillId="22" borderId="34" xfId="36" applyFont="1" applyFill="1" applyBorder="1" applyAlignment="1">
      <alignment horizontal="center" vertical="center"/>
    </xf>
    <xf numFmtId="0" fontId="24" fillId="22" borderId="27" xfId="0" applyFont="1" applyFill="1" applyBorder="1" applyAlignment="1">
      <alignment horizontal="center" vertical="center"/>
    </xf>
    <xf numFmtId="0" fontId="24" fillId="22" borderId="29" xfId="0" applyFont="1" applyFill="1" applyBorder="1" applyAlignment="1">
      <alignment vertical="center"/>
    </xf>
    <xf numFmtId="0" fontId="24" fillId="22" borderId="16" xfId="0" applyFont="1" applyFill="1" applyBorder="1" applyAlignment="1">
      <alignment vertical="center"/>
    </xf>
    <xf numFmtId="0" fontId="24" fillId="22" borderId="23" xfId="0" applyFont="1" applyFill="1" applyBorder="1" applyAlignment="1">
      <alignment horizontal="center" vertical="center"/>
    </xf>
    <xf numFmtId="0" fontId="24" fillId="22" borderId="31" xfId="0" applyFont="1" applyFill="1" applyBorder="1" applyAlignment="1">
      <alignment horizontal="center" vertical="center"/>
    </xf>
    <xf numFmtId="0" fontId="25" fillId="22" borderId="27" xfId="0" applyFont="1" applyFill="1" applyBorder="1" applyAlignment="1">
      <alignment horizontal="center" vertical="center"/>
    </xf>
    <xf numFmtId="0" fontId="25" fillId="22" borderId="16" xfId="0" applyFont="1" applyFill="1" applyBorder="1" applyAlignment="1">
      <alignment horizontal="center" vertical="center"/>
    </xf>
    <xf numFmtId="0" fontId="25" fillId="22" borderId="23" xfId="0" applyFont="1" applyFill="1" applyBorder="1" applyAlignment="1">
      <alignment horizontal="center" vertical="center"/>
    </xf>
    <xf numFmtId="0" fontId="25" fillId="22" borderId="18" xfId="0" applyFont="1" applyFill="1" applyBorder="1" applyAlignment="1">
      <alignment horizontal="center" vertical="center"/>
    </xf>
    <xf numFmtId="0" fontId="26" fillId="22" borderId="18" xfId="0" applyFont="1" applyFill="1" applyBorder="1" applyAlignment="1">
      <alignment horizontal="center" vertical="center"/>
    </xf>
    <xf numFmtId="0" fontId="26" fillId="22" borderId="31" xfId="0" applyFont="1" applyFill="1" applyBorder="1" applyAlignment="1">
      <alignment horizontal="center" vertical="center"/>
    </xf>
    <xf numFmtId="0" fontId="24" fillId="22" borderId="34" xfId="0" applyFont="1" applyFill="1" applyBorder="1" applyAlignment="1">
      <alignment horizontal="center" vertical="center"/>
    </xf>
    <xf numFmtId="0" fontId="24" fillId="22" borderId="16" xfId="0" quotePrefix="1" applyFont="1" applyFill="1" applyBorder="1" applyAlignment="1">
      <alignment vertical="center"/>
    </xf>
    <xf numFmtId="0" fontId="24" fillId="22" borderId="15" xfId="0" applyFont="1" applyFill="1" applyBorder="1" applyAlignment="1">
      <alignment horizontal="center" vertical="center"/>
    </xf>
    <xf numFmtId="0" fontId="24" fillId="22" borderId="31" xfId="0" applyFont="1" applyFill="1" applyBorder="1" applyAlignment="1">
      <alignment vertical="center" wrapText="1"/>
    </xf>
    <xf numFmtId="0" fontId="24" fillId="22" borderId="18" xfId="0" applyFont="1" applyFill="1" applyBorder="1" applyAlignment="1">
      <alignment vertical="center"/>
    </xf>
    <xf numFmtId="0" fontId="22" fillId="22" borderId="21" xfId="0" applyFont="1" applyFill="1" applyBorder="1" applyAlignment="1">
      <alignment horizontal="center" vertical="center"/>
    </xf>
    <xf numFmtId="0" fontId="22" fillId="22" borderId="31" xfId="0" applyFont="1" applyFill="1" applyBorder="1" applyAlignment="1">
      <alignment horizontal="center" vertical="center"/>
    </xf>
    <xf numFmtId="0" fontId="22" fillId="22" borderId="22" xfId="0" applyFont="1" applyFill="1" applyBorder="1" applyAlignment="1">
      <alignment horizontal="center" vertical="center"/>
    </xf>
    <xf numFmtId="0" fontId="22" fillId="22" borderId="18" xfId="0" applyFont="1" applyFill="1" applyBorder="1" applyAlignment="1">
      <alignment horizontal="center" vertical="center"/>
    </xf>
    <xf numFmtId="0" fontId="24" fillId="22" borderId="32" xfId="0" applyFont="1" applyFill="1" applyBorder="1" applyAlignment="1">
      <alignment horizontal="center" vertical="center"/>
    </xf>
    <xf numFmtId="0" fontId="24" fillId="22" borderId="31" xfId="36" applyFont="1" applyFill="1" applyBorder="1" applyAlignment="1">
      <alignment vertical="center" wrapText="1"/>
    </xf>
    <xf numFmtId="0" fontId="24" fillId="22" borderId="30" xfId="36" applyFont="1" applyFill="1" applyBorder="1" applyAlignment="1">
      <alignment horizontal="center" vertical="center"/>
    </xf>
    <xf numFmtId="0" fontId="24" fillId="0" borderId="16" xfId="36" applyFont="1" applyFill="1" applyBorder="1" applyAlignment="1">
      <alignment vertical="center" wrapText="1"/>
    </xf>
    <xf numFmtId="0" fontId="24" fillId="0" borderId="23" xfId="36" applyFont="1" applyFill="1" applyBorder="1" applyAlignment="1">
      <alignment horizontal="center" vertical="center"/>
    </xf>
    <xf numFmtId="0" fontId="24" fillId="22" borderId="38" xfId="36" applyFont="1" applyFill="1" applyBorder="1" applyAlignment="1">
      <alignment horizontal="center" vertical="center"/>
    </xf>
    <xf numFmtId="0" fontId="22" fillId="22" borderId="33" xfId="0" applyFont="1" applyFill="1" applyBorder="1" applyAlignment="1">
      <alignment horizontal="center" vertical="center"/>
    </xf>
    <xf numFmtId="0" fontId="24" fillId="22" borderId="38" xfId="0" applyFont="1" applyFill="1" applyBorder="1" applyAlignment="1">
      <alignment horizontal="center" vertical="center"/>
    </xf>
    <xf numFmtId="0" fontId="24" fillId="22" borderId="39" xfId="0" applyFont="1" applyFill="1" applyBorder="1" applyAlignment="1">
      <alignment horizontal="center" vertical="center"/>
    </xf>
    <xf numFmtId="0" fontId="22" fillId="22" borderId="39" xfId="0" applyFont="1" applyFill="1" applyBorder="1" applyAlignment="1">
      <alignment horizontal="center" vertical="center"/>
    </xf>
    <xf numFmtId="0" fontId="24" fillId="22" borderId="40" xfId="0" applyFont="1" applyFill="1" applyBorder="1" applyAlignment="1">
      <alignment horizontal="center" vertical="center"/>
    </xf>
    <xf numFmtId="0" fontId="41" fillId="22" borderId="31" xfId="39" applyFont="1" applyFill="1" applyBorder="1" applyAlignment="1">
      <alignment vertical="center"/>
    </xf>
    <xf numFmtId="0" fontId="41" fillId="22" borderId="18" xfId="39" applyFont="1" applyFill="1" applyBorder="1" applyAlignment="1">
      <alignment vertical="center" wrapText="1"/>
    </xf>
    <xf numFmtId="0" fontId="24" fillId="22" borderId="31" xfId="39" applyFont="1" applyFill="1" applyBorder="1" applyAlignment="1">
      <alignment vertical="center"/>
    </xf>
    <xf numFmtId="0" fontId="24" fillId="22" borderId="18" xfId="39" applyFont="1" applyFill="1" applyBorder="1" applyAlignment="1">
      <alignment vertical="center" wrapText="1"/>
    </xf>
    <xf numFmtId="0" fontId="24" fillId="22" borderId="31" xfId="39" applyFont="1" applyFill="1" applyBorder="1" applyAlignment="1">
      <alignment horizontal="center" vertical="center"/>
    </xf>
    <xf numFmtId="0" fontId="24" fillId="22" borderId="33" xfId="39" applyFont="1" applyFill="1" applyBorder="1" applyAlignment="1">
      <alignment horizontal="center" vertical="center"/>
    </xf>
    <xf numFmtId="0" fontId="25" fillId="22" borderId="22" xfId="36" applyFont="1" applyFill="1" applyBorder="1" applyAlignment="1">
      <alignment horizontal="center" vertical="center"/>
    </xf>
    <xf numFmtId="0" fontId="25" fillId="22" borderId="31" xfId="36" applyFont="1" applyFill="1" applyBorder="1" applyAlignment="1">
      <alignment horizontal="center" vertical="center"/>
    </xf>
    <xf numFmtId="0" fontId="24" fillId="22" borderId="32" xfId="36" applyFont="1" applyFill="1" applyBorder="1" applyAlignment="1">
      <alignment horizontal="center" vertical="center"/>
    </xf>
    <xf numFmtId="0" fontId="24" fillId="22" borderId="5" xfId="39" applyFont="1" applyFill="1" applyBorder="1" applyAlignment="1">
      <alignment vertical="center" wrapText="1"/>
    </xf>
    <xf numFmtId="0" fontId="24" fillId="22" borderId="6" xfId="36" applyFont="1" applyFill="1" applyBorder="1" applyAlignment="1">
      <alignment vertical="center" wrapText="1"/>
    </xf>
    <xf numFmtId="0" fontId="24" fillId="22" borderId="5" xfId="39" applyFont="1" applyFill="1" applyBorder="1" applyAlignment="1">
      <alignment horizontal="center" vertical="center"/>
    </xf>
    <xf numFmtId="0" fontId="22" fillId="22" borderId="5" xfId="39" applyFont="1" applyFill="1" applyBorder="1" applyAlignment="1">
      <alignment horizontal="center" vertical="center"/>
    </xf>
    <xf numFmtId="0" fontId="24" fillId="22" borderId="25" xfId="39" applyFont="1" applyFill="1" applyBorder="1" applyAlignment="1">
      <alignment horizontal="center" vertical="center"/>
    </xf>
    <xf numFmtId="0" fontId="25" fillId="22" borderId="8" xfId="36" applyFont="1" applyFill="1" applyBorder="1" applyAlignment="1">
      <alignment horizontal="center" vertical="center"/>
    </xf>
    <xf numFmtId="0" fontId="25" fillId="22" borderId="9" xfId="36" applyFont="1" applyFill="1" applyBorder="1" applyAlignment="1">
      <alignment horizontal="center" vertical="center"/>
    </xf>
    <xf numFmtId="0" fontId="25" fillId="22" borderId="20" xfId="36" applyFont="1" applyFill="1" applyBorder="1" applyAlignment="1">
      <alignment horizontal="center" vertical="center"/>
    </xf>
    <xf numFmtId="0" fontId="22" fillId="22" borderId="31" xfId="39" applyFont="1" applyFill="1" applyBorder="1" applyAlignment="1">
      <alignment horizontal="center" vertical="center"/>
    </xf>
    <xf numFmtId="0" fontId="24" fillId="22" borderId="5" xfId="39" applyFont="1" applyFill="1" applyBorder="1" applyAlignment="1">
      <alignment horizontal="left" vertical="center" wrapText="1"/>
    </xf>
    <xf numFmtId="0" fontId="24" fillId="22" borderId="24" xfId="32" applyFont="1" applyFill="1" applyBorder="1" applyAlignment="1">
      <alignment vertical="center"/>
    </xf>
    <xf numFmtId="0" fontId="24" fillId="22" borderId="9" xfId="32" applyFont="1" applyFill="1" applyBorder="1" applyAlignment="1">
      <alignment horizontal="center" vertical="center"/>
    </xf>
    <xf numFmtId="0" fontId="24" fillId="22" borderId="5" xfId="32" applyFont="1" applyFill="1" applyBorder="1" applyAlignment="1">
      <alignment horizontal="center" vertical="center"/>
    </xf>
    <xf numFmtId="0" fontId="22" fillId="22" borderId="5" xfId="32" applyFont="1" applyFill="1" applyBorder="1" applyAlignment="1">
      <alignment horizontal="center" vertical="center"/>
    </xf>
    <xf numFmtId="0" fontId="22" fillId="22" borderId="9" xfId="39" applyFont="1" applyFill="1" applyBorder="1" applyAlignment="1">
      <alignment horizontal="center" vertical="center"/>
    </xf>
    <xf numFmtId="0" fontId="24" fillId="22" borderId="5" xfId="0" applyFont="1" applyFill="1" applyBorder="1" applyAlignment="1">
      <alignment vertical="center" wrapText="1"/>
    </xf>
    <xf numFmtId="0" fontId="24" fillId="22" borderId="6" xfId="0" applyFont="1" applyFill="1" applyBorder="1" applyAlignment="1">
      <alignment vertical="center" wrapText="1"/>
    </xf>
    <xf numFmtId="0" fontId="22" fillId="22" borderId="9" xfId="0" applyFont="1" applyFill="1" applyBorder="1" applyAlignment="1">
      <alignment horizontal="center" vertical="center"/>
    </xf>
    <xf numFmtId="0" fontId="24" fillId="22" borderId="5" xfId="0" applyFont="1" applyFill="1" applyBorder="1" applyAlignment="1">
      <alignment horizontal="center" vertical="center"/>
    </xf>
    <xf numFmtId="0" fontId="24" fillId="22" borderId="25" xfId="0" applyFont="1" applyFill="1" applyBorder="1" applyAlignment="1">
      <alignment horizontal="center" vertical="center"/>
    </xf>
    <xf numFmtId="0" fontId="25" fillId="22" borderId="22" xfId="0" applyFont="1" applyFill="1" applyBorder="1" applyAlignment="1">
      <alignment horizontal="center" vertical="center"/>
    </xf>
    <xf numFmtId="0" fontId="25" fillId="22" borderId="21" xfId="0" applyFont="1" applyFill="1" applyBorder="1" applyAlignment="1">
      <alignment horizontal="center" vertical="center"/>
    </xf>
    <xf numFmtId="0" fontId="25" fillId="22" borderId="6" xfId="0" applyFont="1" applyFill="1" applyBorder="1" applyAlignment="1">
      <alignment horizontal="center" vertical="center"/>
    </xf>
    <xf numFmtId="0" fontId="25" fillId="22" borderId="5" xfId="0" applyFont="1" applyFill="1" applyBorder="1" applyAlignment="1">
      <alignment horizontal="center" vertical="center"/>
    </xf>
    <xf numFmtId="0" fontId="24" fillId="22" borderId="22" xfId="0" applyFont="1" applyFill="1" applyBorder="1" applyAlignment="1">
      <alignment horizontal="center" vertical="center"/>
    </xf>
    <xf numFmtId="0" fontId="22" fillId="22" borderId="5" xfId="0" applyFont="1" applyFill="1" applyBorder="1" applyAlignment="1">
      <alignment horizontal="center" vertical="center"/>
    </xf>
    <xf numFmtId="0" fontId="22" fillId="22" borderId="31" xfId="36" applyFont="1" applyFill="1" applyBorder="1" applyAlignment="1">
      <alignment horizontal="center" vertical="center"/>
    </xf>
    <xf numFmtId="0" fontId="41" fillId="22" borderId="18" xfId="0" applyFont="1" applyFill="1" applyBorder="1" applyAlignment="1">
      <alignment vertical="center"/>
    </xf>
    <xf numFmtId="0" fontId="24" fillId="22" borderId="5" xfId="36" applyFont="1" applyFill="1" applyBorder="1" applyAlignment="1">
      <alignment horizontal="center" vertical="center"/>
    </xf>
    <xf numFmtId="0" fontId="22" fillId="22" borderId="31" xfId="37" applyFont="1" applyFill="1" applyBorder="1" applyAlignment="1">
      <alignment horizontal="center" vertical="center"/>
    </xf>
    <xf numFmtId="0" fontId="24" fillId="22" borderId="33" xfId="36" applyFont="1" applyFill="1" applyBorder="1" applyAlignment="1">
      <alignment horizontal="center" vertical="center"/>
    </xf>
    <xf numFmtId="0" fontId="24" fillId="22" borderId="21" xfId="33" applyFont="1" applyFill="1" applyBorder="1" applyAlignment="1">
      <alignment vertical="center" wrapText="1"/>
    </xf>
    <xf numFmtId="0" fontId="24" fillId="22" borderId="20" xfId="33" applyFont="1" applyFill="1" applyBorder="1" applyAlignment="1">
      <alignment vertical="center" wrapText="1"/>
    </xf>
    <xf numFmtId="0" fontId="36" fillId="22" borderId="33" xfId="0" applyFont="1" applyFill="1" applyBorder="1" applyAlignment="1">
      <alignment horizontal="center" vertical="center"/>
    </xf>
    <xf numFmtId="0" fontId="24" fillId="22" borderId="31" xfId="37" applyFont="1" applyFill="1" applyBorder="1" applyAlignment="1">
      <alignment horizontal="center" vertical="center"/>
    </xf>
    <xf numFmtId="0" fontId="22" fillId="22" borderId="21" xfId="39" applyFont="1" applyFill="1" applyBorder="1" applyAlignment="1">
      <alignment horizontal="center" vertical="center"/>
    </xf>
    <xf numFmtId="0" fontId="24" fillId="22" borderId="0" xfId="36" applyFont="1" applyFill="1" applyBorder="1" applyAlignment="1" applyProtection="1">
      <alignment horizontal="left" vertical="center"/>
      <protection hidden="1"/>
    </xf>
    <xf numFmtId="0" fontId="22" fillId="22" borderId="0" xfId="36" applyFont="1" applyFill="1" applyBorder="1" applyAlignment="1" applyProtection="1">
      <alignment vertical="center"/>
      <protection hidden="1"/>
    </xf>
    <xf numFmtId="0" fontId="24" fillId="22" borderId="18" xfId="0" applyFont="1" applyFill="1" applyBorder="1" applyAlignment="1">
      <alignment horizontal="left"/>
    </xf>
    <xf numFmtId="0" fontId="38" fillId="24" borderId="0" xfId="36" applyFont="1" applyFill="1" applyBorder="1" applyAlignment="1">
      <alignment vertical="center"/>
    </xf>
    <xf numFmtId="0" fontId="38" fillId="24" borderId="0" xfId="36" applyFont="1" applyFill="1" applyAlignment="1">
      <alignment vertical="center"/>
    </xf>
    <xf numFmtId="0" fontId="41" fillId="24" borderId="0" xfId="33" applyFont="1" applyFill="1" applyAlignment="1">
      <alignment vertical="center"/>
    </xf>
    <xf numFmtId="0" fontId="41" fillId="24" borderId="0" xfId="36" applyFont="1" applyFill="1" applyBorder="1" applyAlignment="1">
      <alignment vertical="center" wrapText="1"/>
    </xf>
    <xf numFmtId="0" fontId="41" fillId="24" borderId="0" xfId="36" applyFont="1" applyFill="1" applyBorder="1" applyAlignment="1">
      <alignment vertical="center"/>
    </xf>
    <xf numFmtId="0" fontId="41" fillId="24" borderId="0" xfId="36" applyFont="1" applyFill="1" applyAlignment="1">
      <alignment vertical="center"/>
    </xf>
    <xf numFmtId="0" fontId="24" fillId="24" borderId="0" xfId="34" applyFont="1" applyFill="1" applyBorder="1" applyAlignment="1">
      <alignment horizontal="center" vertical="center"/>
    </xf>
    <xf numFmtId="0" fontId="57" fillId="22" borderId="6" xfId="0" applyFont="1" applyFill="1" applyBorder="1" applyAlignment="1">
      <alignment horizontal="center" vertical="center"/>
    </xf>
    <xf numFmtId="0" fontId="24" fillId="22" borderId="37" xfId="0" applyFont="1" applyFill="1" applyBorder="1" applyAlignment="1">
      <alignment vertical="center" wrapText="1"/>
    </xf>
    <xf numFmtId="0" fontId="24" fillId="22" borderId="18" xfId="0" applyFont="1" applyFill="1" applyBorder="1" applyAlignment="1">
      <alignment vertical="center" wrapText="1"/>
    </xf>
    <xf numFmtId="0" fontId="22" fillId="22" borderId="22" xfId="36" applyFont="1" applyFill="1" applyBorder="1" applyAlignment="1">
      <alignment horizontal="center" vertical="center"/>
    </xf>
    <xf numFmtId="0" fontId="22" fillId="22" borderId="18" xfId="36" applyFont="1" applyFill="1" applyBorder="1" applyAlignment="1">
      <alignment horizontal="center" vertical="center"/>
    </xf>
    <xf numFmtId="0" fontId="40" fillId="22" borderId="0" xfId="36" applyFont="1" applyFill="1" applyAlignment="1">
      <alignment vertical="center"/>
    </xf>
    <xf numFmtId="0" fontId="38" fillId="22" borderId="0" xfId="36" applyFont="1" applyFill="1" applyBorder="1" applyAlignment="1">
      <alignment vertical="center"/>
    </xf>
    <xf numFmtId="0" fontId="38" fillId="22" borderId="0" xfId="36" applyFont="1" applyFill="1" applyAlignment="1">
      <alignment vertical="center"/>
    </xf>
    <xf numFmtId="0" fontId="41" fillId="22" borderId="0" xfId="33" applyFont="1" applyFill="1" applyAlignment="1">
      <alignment vertical="center"/>
    </xf>
    <xf numFmtId="0" fontId="41" fillId="22" borderId="0" xfId="36" applyFont="1" applyFill="1" applyBorder="1" applyAlignment="1">
      <alignment vertical="center" wrapText="1"/>
    </xf>
    <xf numFmtId="0" fontId="41" fillId="22" borderId="0" xfId="36" applyFont="1" applyFill="1" applyBorder="1" applyAlignment="1">
      <alignment vertical="center"/>
    </xf>
    <xf numFmtId="0" fontId="41" fillId="22" borderId="0" xfId="36" applyFont="1" applyFill="1" applyAlignment="1">
      <alignment vertical="center"/>
    </xf>
    <xf numFmtId="0" fontId="22" fillId="0" borderId="0" xfId="34" applyFont="1" applyFill="1" applyBorder="1" applyAlignment="1">
      <alignment horizontal="center" vertical="center"/>
    </xf>
    <xf numFmtId="0" fontId="38" fillId="0" borderId="0" xfId="33" applyFont="1" applyAlignment="1">
      <alignment vertical="center" wrapText="1"/>
    </xf>
    <xf numFmtId="0" fontId="53" fillId="0" borderId="0" xfId="33" applyFont="1" applyAlignment="1" applyProtection="1">
      <alignment vertical="center"/>
      <protection locked="0"/>
    </xf>
    <xf numFmtId="0" fontId="53" fillId="0" borderId="0" xfId="36" applyFont="1" applyAlignment="1" applyProtection="1">
      <alignment vertical="center"/>
      <protection locked="0"/>
    </xf>
    <xf numFmtId="14" fontId="44" fillId="0" borderId="0" xfId="33" applyNumberFormat="1" applyFont="1" applyAlignment="1" applyProtection="1">
      <alignment vertical="center"/>
      <protection locked="0"/>
    </xf>
    <xf numFmtId="0" fontId="53" fillId="0" borderId="0" xfId="33" applyFont="1" applyAlignment="1" applyProtection="1">
      <alignment horizontal="center" vertical="center"/>
      <protection locked="0"/>
    </xf>
    <xf numFmtId="0" fontId="53" fillId="0" borderId="0" xfId="60" applyFont="1" applyAlignment="1" applyProtection="1">
      <alignment horizontal="center" vertical="center"/>
      <protection locked="0"/>
    </xf>
    <xf numFmtId="0" fontId="53" fillId="0" borderId="0" xfId="60" applyFont="1" applyAlignment="1" applyProtection="1">
      <alignment vertical="center"/>
      <protection locked="0"/>
    </xf>
    <xf numFmtId="0" fontId="38" fillId="0" borderId="0" xfId="36" applyFont="1" applyAlignment="1">
      <alignment vertical="center"/>
    </xf>
    <xf numFmtId="0" fontId="53" fillId="0" borderId="0" xfId="36" applyFont="1" applyAlignment="1">
      <alignment horizontal="right" vertical="center"/>
    </xf>
    <xf numFmtId="0" fontId="38" fillId="0" borderId="0" xfId="60" applyFont="1" applyAlignment="1">
      <alignment vertical="center" wrapText="1"/>
    </xf>
    <xf numFmtId="0" fontId="54" fillId="0" borderId="0" xfId="36" applyFont="1" applyAlignment="1" applyProtection="1">
      <alignment vertical="center"/>
      <protection locked="0"/>
    </xf>
    <xf numFmtId="0" fontId="41" fillId="0" borderId="0" xfId="36" applyFont="1" applyAlignment="1" applyProtection="1">
      <alignment horizontal="center" vertical="center"/>
      <protection hidden="1"/>
    </xf>
    <xf numFmtId="0" fontId="53" fillId="0" borderId="0" xfId="36" applyFont="1" applyAlignment="1">
      <alignment vertical="center"/>
    </xf>
    <xf numFmtId="0" fontId="38" fillId="0" borderId="0" xfId="36" applyFont="1" applyAlignment="1">
      <alignment horizontal="left" vertical="center"/>
    </xf>
    <xf numFmtId="0" fontId="38" fillId="0" borderId="0" xfId="38" applyFont="1" applyAlignment="1">
      <alignment vertical="center"/>
    </xf>
    <xf numFmtId="0" fontId="38" fillId="0" borderId="0" xfId="36" applyFont="1" applyAlignment="1" applyProtection="1">
      <alignment horizontal="center" vertical="center"/>
      <protection hidden="1"/>
    </xf>
    <xf numFmtId="0" fontId="38" fillId="0" borderId="24" xfId="38" applyFont="1" applyBorder="1" applyAlignment="1">
      <alignment vertical="center"/>
    </xf>
    <xf numFmtId="0" fontId="38" fillId="0" borderId="5" xfId="34" applyFont="1" applyBorder="1" applyAlignment="1">
      <alignment vertical="center"/>
    </xf>
    <xf numFmtId="0" fontId="38" fillId="0" borderId="6" xfId="38" applyFont="1" applyBorder="1" applyAlignment="1">
      <alignment vertical="center"/>
    </xf>
    <xf numFmtId="0" fontId="38" fillId="0" borderId="6" xfId="38" applyFont="1" applyBorder="1" applyAlignment="1">
      <alignment horizontal="center" vertical="center"/>
    </xf>
    <xf numFmtId="0" fontId="38" fillId="0" borderId="5" xfId="38" applyFont="1" applyBorder="1" applyAlignment="1">
      <alignment horizontal="center" vertical="center"/>
    </xf>
    <xf numFmtId="0" fontId="38" fillId="0" borderId="8" xfId="60" applyFont="1" applyBorder="1" applyAlignment="1">
      <alignment horizontal="center" vertical="center"/>
    </xf>
    <xf numFmtId="0" fontId="38" fillId="0" borderId="9" xfId="60" applyFont="1" applyBorder="1" applyAlignment="1">
      <alignment horizontal="center" vertical="center"/>
    </xf>
    <xf numFmtId="0" fontId="38" fillId="0" borderId="12" xfId="36" applyFont="1" applyBorder="1" applyAlignment="1">
      <alignment vertical="center"/>
    </xf>
    <xf numFmtId="0" fontId="38" fillId="0" borderId="0" xfId="34" applyFont="1" applyAlignment="1">
      <alignment vertical="center"/>
    </xf>
    <xf numFmtId="0" fontId="38" fillId="0" borderId="11" xfId="38" applyFont="1" applyBorder="1" applyAlignment="1">
      <alignment vertical="center"/>
    </xf>
    <xf numFmtId="0" fontId="38" fillId="0" borderId="11" xfId="38" applyFont="1" applyBorder="1" applyAlignment="1">
      <alignment horizontal="center" vertical="center"/>
    </xf>
    <xf numFmtId="0" fontId="38" fillId="0" borderId="0" xfId="38" applyFont="1" applyAlignment="1">
      <alignment horizontal="center" vertical="center"/>
    </xf>
    <xf numFmtId="0" fontId="41" fillId="0" borderId="0" xfId="38" applyFont="1" applyAlignment="1">
      <alignment horizontal="center" vertical="center"/>
    </xf>
    <xf numFmtId="0" fontId="41" fillId="0" borderId="13" xfId="38" applyFont="1" applyBorder="1" applyAlignment="1">
      <alignment horizontal="center" vertical="center"/>
    </xf>
    <xf numFmtId="0" fontId="41" fillId="0" borderId="28" xfId="60" applyFont="1" applyBorder="1" applyAlignment="1">
      <alignment horizontal="center" vertical="center"/>
    </xf>
    <xf numFmtId="0" fontId="38" fillId="0" borderId="0" xfId="60" applyFont="1" applyAlignment="1">
      <alignment horizontal="center" vertical="center"/>
    </xf>
    <xf numFmtId="0" fontId="41" fillId="0" borderId="12" xfId="60" applyFont="1" applyBorder="1" applyAlignment="1">
      <alignment horizontal="center" vertical="center"/>
    </xf>
    <xf numFmtId="0" fontId="41" fillId="0" borderId="0" xfId="60" applyFont="1" applyAlignment="1">
      <alignment horizontal="center" vertical="center"/>
    </xf>
    <xf numFmtId="0" fontId="38" fillId="0" borderId="10" xfId="60" applyFont="1" applyBorder="1" applyAlignment="1">
      <alignment horizontal="center" vertical="center"/>
    </xf>
    <xf numFmtId="0" fontId="38" fillId="0" borderId="13" xfId="60" applyFont="1" applyBorder="1" applyAlignment="1">
      <alignment horizontal="center" vertical="center"/>
    </xf>
    <xf numFmtId="0" fontId="38" fillId="0" borderId="14" xfId="60" applyFont="1" applyBorder="1" applyAlignment="1">
      <alignment horizontal="center" vertical="center"/>
    </xf>
    <xf numFmtId="0" fontId="38" fillId="0" borderId="29" xfId="38" applyFont="1" applyBorder="1" applyAlignment="1">
      <alignment vertical="center"/>
    </xf>
    <xf numFmtId="0" fontId="38" fillId="0" borderId="15" xfId="34" applyFont="1" applyBorder="1" applyAlignment="1">
      <alignment vertical="center"/>
    </xf>
    <xf numFmtId="0" fontId="38" fillId="0" borderId="16" xfId="38" applyFont="1" applyBorder="1" applyAlignment="1">
      <alignment vertical="center"/>
    </xf>
    <xf numFmtId="0" fontId="38" fillId="0" borderId="16" xfId="36" applyFont="1" applyBorder="1" applyAlignment="1">
      <alignment vertical="center"/>
    </xf>
    <xf numFmtId="0" fontId="38" fillId="0" borderId="15" xfId="36" applyFont="1" applyBorder="1" applyAlignment="1">
      <alignment horizontal="center" vertical="center"/>
    </xf>
    <xf numFmtId="0" fontId="38" fillId="0" borderId="30" xfId="36" applyFont="1" applyBorder="1" applyAlignment="1">
      <alignment horizontal="center" vertical="center"/>
    </xf>
    <xf numFmtId="0" fontId="38" fillId="0" borderId="27" xfId="36" applyFont="1" applyBorder="1" applyAlignment="1">
      <alignment horizontal="center" vertical="center"/>
    </xf>
    <xf numFmtId="0" fontId="38" fillId="0" borderId="16" xfId="36" applyFont="1" applyBorder="1" applyAlignment="1">
      <alignment horizontal="center" vertical="center"/>
    </xf>
    <xf numFmtId="0" fontId="38" fillId="0" borderId="23" xfId="36" applyFont="1" applyBorder="1" applyAlignment="1">
      <alignment horizontal="center" vertical="center"/>
    </xf>
    <xf numFmtId="0" fontId="38" fillId="0" borderId="30" xfId="60" applyFont="1" applyBorder="1" applyAlignment="1">
      <alignment horizontal="center" vertical="center"/>
    </xf>
    <xf numFmtId="0" fontId="41" fillId="0" borderId="20" xfId="33" applyFont="1" applyBorder="1" applyAlignment="1">
      <alignment vertical="center"/>
    </xf>
    <xf numFmtId="0" fontId="38" fillId="0" borderId="5" xfId="36" applyFont="1" applyBorder="1" applyAlignment="1">
      <alignment horizontal="left" vertical="center"/>
    </xf>
    <xf numFmtId="0" fontId="38" fillId="0" borderId="20" xfId="36" applyFont="1" applyBorder="1" applyAlignment="1">
      <alignment vertical="center"/>
    </xf>
    <xf numFmtId="0" fontId="41" fillId="0" borderId="18" xfId="36" applyFont="1" applyBorder="1" applyAlignment="1">
      <alignment vertical="center"/>
    </xf>
    <xf numFmtId="0" fontId="41" fillId="0" borderId="18" xfId="36" applyFont="1" applyBorder="1" applyAlignment="1">
      <alignment horizontal="center" vertical="center"/>
    </xf>
    <xf numFmtId="0" fontId="41" fillId="0" borderId="31" xfId="36" applyFont="1" applyBorder="1" applyAlignment="1">
      <alignment horizontal="center" vertical="center"/>
    </xf>
    <xf numFmtId="0" fontId="38" fillId="0" borderId="31" xfId="39" applyFont="1" applyBorder="1" applyAlignment="1">
      <alignment horizontal="center" vertical="center"/>
    </xf>
    <xf numFmtId="0" fontId="38" fillId="0" borderId="33" xfId="39" applyFont="1" applyBorder="1" applyAlignment="1">
      <alignment horizontal="center" vertical="center"/>
    </xf>
    <xf numFmtId="0" fontId="38" fillId="0" borderId="22" xfId="36" applyFont="1" applyBorder="1" applyAlignment="1">
      <alignment horizontal="center" vertical="center"/>
    </xf>
    <xf numFmtId="0" fontId="38" fillId="0" borderId="18" xfId="36" applyFont="1" applyBorder="1" applyAlignment="1">
      <alignment horizontal="center" vertical="center"/>
    </xf>
    <xf numFmtId="0" fontId="38" fillId="0" borderId="21" xfId="36" applyFont="1" applyBorder="1" applyAlignment="1">
      <alignment horizontal="center" vertical="center"/>
    </xf>
    <xf numFmtId="0" fontId="38" fillId="0" borderId="31" xfId="36" applyFont="1" applyBorder="1" applyAlignment="1">
      <alignment horizontal="center" vertical="center"/>
    </xf>
    <xf numFmtId="0" fontId="38" fillId="0" borderId="32" xfId="36" applyFont="1" applyBorder="1" applyAlignment="1">
      <alignment horizontal="center" vertical="center"/>
    </xf>
    <xf numFmtId="0" fontId="41" fillId="0" borderId="22" xfId="60" applyFont="1" applyBorder="1" applyAlignment="1">
      <alignment horizontal="center" vertical="center"/>
    </xf>
    <xf numFmtId="0" fontId="41" fillId="0" borderId="21" xfId="60" applyFont="1" applyBorder="1" applyAlignment="1">
      <alignment horizontal="center" vertical="center"/>
    </xf>
    <xf numFmtId="0" fontId="41" fillId="0" borderId="31" xfId="60" applyFont="1" applyBorder="1" applyAlignment="1">
      <alignment horizontal="center" vertical="center"/>
    </xf>
    <xf numFmtId="0" fontId="41" fillId="0" borderId="33" xfId="36" applyFont="1" applyBorder="1" applyAlignment="1">
      <alignment horizontal="center" vertical="center"/>
    </xf>
    <xf numFmtId="0" fontId="41" fillId="0" borderId="27" xfId="60" applyFont="1" applyBorder="1" applyAlignment="1">
      <alignment horizontal="center" vertical="center"/>
    </xf>
    <xf numFmtId="0" fontId="41" fillId="0" borderId="20" xfId="60" applyFont="1" applyBorder="1" applyAlignment="1">
      <alignment vertical="center"/>
    </xf>
    <xf numFmtId="0" fontId="41" fillId="0" borderId="31" xfId="0" applyFont="1" applyBorder="1" applyAlignment="1">
      <alignment vertical="center" wrapText="1"/>
    </xf>
    <xf numFmtId="0" fontId="48" fillId="0" borderId="24" xfId="60" applyFont="1" applyBorder="1" applyAlignment="1">
      <alignment vertical="center"/>
    </xf>
    <xf numFmtId="0" fontId="41" fillId="0" borderId="18" xfId="0" applyFont="1" applyBorder="1" applyAlignment="1">
      <alignment vertical="center"/>
    </xf>
    <xf numFmtId="0" fontId="48" fillId="0" borderId="18" xfId="60" applyFont="1" applyBorder="1" applyAlignment="1">
      <alignment horizontal="center" vertical="center"/>
    </xf>
    <xf numFmtId="0" fontId="38" fillId="0" borderId="21" xfId="60" applyFont="1" applyBorder="1" applyAlignment="1">
      <alignment horizontal="center" vertical="center"/>
    </xf>
    <xf numFmtId="0" fontId="48" fillId="0" borderId="31" xfId="36" applyFont="1" applyBorder="1" applyAlignment="1">
      <alignment horizontal="center" vertical="center"/>
    </xf>
    <xf numFmtId="0" fontId="48" fillId="0" borderId="33" xfId="60" applyFont="1" applyBorder="1" applyAlignment="1">
      <alignment horizontal="center" vertical="center"/>
    </xf>
    <xf numFmtId="0" fontId="49" fillId="0" borderId="22" xfId="60" applyFont="1" applyBorder="1" applyAlignment="1">
      <alignment horizontal="center" vertical="center"/>
    </xf>
    <xf numFmtId="0" fontId="49" fillId="0" borderId="18" xfId="60" applyFont="1" applyBorder="1" applyAlignment="1">
      <alignment horizontal="center" vertical="center"/>
    </xf>
    <xf numFmtId="0" fontId="49" fillId="0" borderId="21" xfId="60" applyFont="1" applyBorder="1" applyAlignment="1">
      <alignment horizontal="center" vertical="center"/>
    </xf>
    <xf numFmtId="0" fontId="49" fillId="0" borderId="31" xfId="60" applyFont="1" applyBorder="1" applyAlignment="1">
      <alignment horizontal="center" vertical="center"/>
    </xf>
    <xf numFmtId="0" fontId="41" fillId="0" borderId="32" xfId="60" applyFont="1" applyBorder="1" applyAlignment="1">
      <alignment horizontal="center" vertical="center"/>
    </xf>
    <xf numFmtId="0" fontId="41" fillId="0" borderId="5" xfId="60" applyFont="1" applyBorder="1" applyAlignment="1">
      <alignment horizontal="left" vertical="center"/>
    </xf>
    <xf numFmtId="0" fontId="38" fillId="0" borderId="24" xfId="60" applyFont="1" applyBorder="1" applyAlignment="1">
      <alignment vertical="center"/>
    </xf>
    <xf numFmtId="0" fontId="41" fillId="0" borderId="18" xfId="60" applyFont="1" applyBorder="1" applyAlignment="1">
      <alignment vertical="center"/>
    </xf>
    <xf numFmtId="0" fontId="41" fillId="0" borderId="18" xfId="60" applyFont="1" applyBorder="1" applyAlignment="1">
      <alignment horizontal="center" vertical="center"/>
    </xf>
    <xf numFmtId="0" fontId="41" fillId="0" borderId="33" xfId="60" applyFont="1" applyBorder="1" applyAlignment="1">
      <alignment horizontal="center" vertical="center"/>
    </xf>
    <xf numFmtId="0" fontId="38" fillId="0" borderId="18" xfId="60" applyFont="1" applyBorder="1" applyAlignment="1">
      <alignment horizontal="center" vertical="center"/>
    </xf>
    <xf numFmtId="0" fontId="38" fillId="0" borderId="31" xfId="60" applyFont="1" applyBorder="1" applyAlignment="1">
      <alignment horizontal="center" vertical="center"/>
    </xf>
    <xf numFmtId="0" fontId="41" fillId="0" borderId="5" xfId="36" applyFont="1" applyBorder="1" applyAlignment="1">
      <alignment horizontal="left" vertical="center"/>
    </xf>
    <xf numFmtId="0" fontId="49" fillId="0" borderId="22" xfId="36" applyFont="1" applyBorder="1" applyAlignment="1">
      <alignment horizontal="center" vertical="center"/>
    </xf>
    <xf numFmtId="0" fontId="49" fillId="0" borderId="18" xfId="36" applyFont="1" applyBorder="1" applyAlignment="1">
      <alignment horizontal="center" vertical="center"/>
    </xf>
    <xf numFmtId="0" fontId="49" fillId="0" borderId="21" xfId="36" applyFont="1" applyBorder="1" applyAlignment="1">
      <alignment horizontal="center" vertical="center"/>
    </xf>
    <xf numFmtId="0" fontId="41" fillId="0" borderId="32" xfId="36" applyFont="1" applyBorder="1" applyAlignment="1">
      <alignment horizontal="center" vertical="center"/>
    </xf>
    <xf numFmtId="0" fontId="41" fillId="0" borderId="20" xfId="33" applyFont="1" applyBorder="1"/>
    <xf numFmtId="0" fontId="38" fillId="0" borderId="5" xfId="36" applyFont="1" applyBorder="1" applyAlignment="1">
      <alignment horizontal="left"/>
    </xf>
    <xf numFmtId="0" fontId="38" fillId="0" borderId="24" xfId="36" applyFont="1" applyBorder="1"/>
    <xf numFmtId="0" fontId="38" fillId="0" borderId="6" xfId="60" applyFont="1" applyBorder="1"/>
    <xf numFmtId="0" fontId="41" fillId="0" borderId="6" xfId="36" applyFont="1" applyBorder="1" applyAlignment="1">
      <alignment horizontal="center"/>
    </xf>
    <xf numFmtId="0" fontId="41" fillId="0" borderId="5" xfId="36" applyFont="1" applyBorder="1" applyAlignment="1">
      <alignment horizontal="center"/>
    </xf>
    <xf numFmtId="0" fontId="41" fillId="0" borderId="25" xfId="36" applyFont="1" applyBorder="1" applyAlignment="1">
      <alignment horizontal="center"/>
    </xf>
    <xf numFmtId="0" fontId="49" fillId="0" borderId="24" xfId="36" applyFont="1" applyBorder="1" applyAlignment="1">
      <alignment horizontal="center"/>
    </xf>
    <xf numFmtId="0" fontId="49" fillId="0" borderId="6" xfId="36" applyFont="1" applyBorder="1" applyAlignment="1">
      <alignment horizontal="center"/>
    </xf>
    <xf numFmtId="0" fontId="49" fillId="0" borderId="9" xfId="36" applyFont="1" applyBorder="1" applyAlignment="1">
      <alignment horizontal="center"/>
    </xf>
    <xf numFmtId="0" fontId="49" fillId="0" borderId="5" xfId="36" applyFont="1" applyBorder="1" applyAlignment="1">
      <alignment horizontal="center"/>
    </xf>
    <xf numFmtId="0" fontId="41" fillId="0" borderId="32" xfId="60" applyFont="1" applyBorder="1" applyAlignment="1">
      <alignment horizontal="center"/>
    </xf>
    <xf numFmtId="0" fontId="41" fillId="0" borderId="29" xfId="60" applyFont="1" applyBorder="1" applyAlignment="1">
      <alignment horizontal="center"/>
    </xf>
    <xf numFmtId="0" fontId="41" fillId="0" borderId="21" xfId="60" applyFont="1" applyBorder="1" applyAlignment="1">
      <alignment horizontal="center"/>
    </xf>
    <xf numFmtId="0" fontId="38" fillId="0" borderId="0" xfId="36" applyFont="1"/>
    <xf numFmtId="0" fontId="38" fillId="0" borderId="5" xfId="60" applyFont="1" applyBorder="1" applyAlignment="1">
      <alignment horizontal="left" vertical="center"/>
    </xf>
    <xf numFmtId="0" fontId="38" fillId="0" borderId="24" xfId="36" applyFont="1" applyBorder="1" applyAlignment="1">
      <alignment vertical="center"/>
    </xf>
    <xf numFmtId="0" fontId="41" fillId="0" borderId="6" xfId="60" applyFont="1" applyBorder="1" applyAlignment="1">
      <alignment vertical="center"/>
    </xf>
    <xf numFmtId="0" fontId="41" fillId="0" borderId="6" xfId="36" applyFont="1" applyBorder="1" applyAlignment="1">
      <alignment horizontal="center" vertical="center"/>
    </xf>
    <xf numFmtId="0" fontId="41" fillId="0" borderId="5" xfId="36" applyFont="1" applyBorder="1" applyAlignment="1">
      <alignment horizontal="center" vertical="center"/>
    </xf>
    <xf numFmtId="0" fontId="41" fillId="0" borderId="25" xfId="36" applyFont="1" applyBorder="1" applyAlignment="1">
      <alignment horizontal="center" vertical="center"/>
    </xf>
    <xf numFmtId="0" fontId="49" fillId="0" borderId="24" xfId="36" applyFont="1" applyBorder="1" applyAlignment="1">
      <alignment horizontal="center" vertical="center"/>
    </xf>
    <xf numFmtId="0" fontId="49" fillId="0" borderId="6" xfId="36" applyFont="1" applyBorder="1" applyAlignment="1">
      <alignment horizontal="center" vertical="center"/>
    </xf>
    <xf numFmtId="0" fontId="49" fillId="0" borderId="9" xfId="36" applyFont="1" applyBorder="1" applyAlignment="1">
      <alignment horizontal="center" vertical="center"/>
    </xf>
    <xf numFmtId="0" fontId="49" fillId="0" borderId="5" xfId="36" applyFont="1" applyBorder="1" applyAlignment="1">
      <alignment horizontal="center" vertical="center"/>
    </xf>
    <xf numFmtId="0" fontId="38" fillId="0" borderId="32" xfId="60" applyFont="1" applyBorder="1" applyAlignment="1">
      <alignment horizontal="center" vertical="center"/>
    </xf>
    <xf numFmtId="0" fontId="41" fillId="0" borderId="29" xfId="60" applyFont="1" applyBorder="1" applyAlignment="1">
      <alignment horizontal="center" vertical="center"/>
    </xf>
    <xf numFmtId="0" fontId="41" fillId="0" borderId="20" xfId="59" applyFont="1" applyBorder="1" applyAlignment="1">
      <alignment vertical="center"/>
    </xf>
    <xf numFmtId="0" fontId="41" fillId="0" borderId="21" xfId="59" applyFont="1" applyBorder="1" applyAlignment="1">
      <alignment horizontal="left" vertical="center" wrapText="1"/>
    </xf>
    <xf numFmtId="0" fontId="41" fillId="0" borderId="20" xfId="36" applyFont="1" applyBorder="1" applyAlignment="1">
      <alignment vertical="center"/>
    </xf>
    <xf numFmtId="0" fontId="41" fillId="0" borderId="31" xfId="36" applyFont="1" applyBorder="1" applyAlignment="1">
      <alignment horizontal="left" vertical="center"/>
    </xf>
    <xf numFmtId="0" fontId="49" fillId="0" borderId="20" xfId="36" applyFont="1" applyBorder="1" applyAlignment="1">
      <alignment horizontal="center" vertical="center"/>
    </xf>
    <xf numFmtId="0" fontId="49" fillId="0" borderId="19" xfId="36" applyFont="1" applyBorder="1" applyAlignment="1">
      <alignment horizontal="center" vertical="center"/>
    </xf>
    <xf numFmtId="0" fontId="41" fillId="0" borderId="27" xfId="59" applyFont="1" applyBorder="1" applyAlignment="1">
      <alignment horizontal="center" vertical="center"/>
    </xf>
    <xf numFmtId="0" fontId="48" fillId="0" borderId="21" xfId="60" applyFont="1" applyBorder="1" applyAlignment="1">
      <alignment horizontal="center" vertical="center"/>
    </xf>
    <xf numFmtId="0" fontId="41" fillId="0" borderId="5" xfId="0" applyFont="1" applyBorder="1" applyAlignment="1">
      <alignment vertical="center" wrapText="1"/>
    </xf>
    <xf numFmtId="0" fontId="41" fillId="0" borderId="6" xfId="0" applyFont="1" applyBorder="1" applyAlignment="1">
      <alignment vertical="center" wrapText="1"/>
    </xf>
    <xf numFmtId="0" fontId="41" fillId="0" borderId="31" xfId="36" applyFont="1" applyBorder="1" applyAlignment="1">
      <alignment vertical="center" wrapText="1"/>
    </xf>
    <xf numFmtId="0" fontId="41" fillId="0" borderId="6" xfId="39" applyFont="1" applyBorder="1" applyAlignment="1">
      <alignment horizontal="center" vertical="center"/>
    </xf>
    <xf numFmtId="0" fontId="41" fillId="0" borderId="5" xfId="39" applyFont="1" applyBorder="1" applyAlignment="1">
      <alignment horizontal="center" vertical="center"/>
    </xf>
    <xf numFmtId="0" fontId="41" fillId="0" borderId="25" xfId="39" applyFont="1" applyBorder="1" applyAlignment="1">
      <alignment horizontal="center" vertical="center"/>
    </xf>
    <xf numFmtId="0" fontId="49" fillId="0" borderId="8" xfId="36" applyFont="1" applyBorder="1" applyAlignment="1">
      <alignment horizontal="center" vertical="center"/>
    </xf>
    <xf numFmtId="0" fontId="41" fillId="0" borderId="5" xfId="39" applyFont="1" applyBorder="1" applyAlignment="1">
      <alignment horizontal="left" vertical="center" wrapText="1"/>
    </xf>
    <xf numFmtId="0" fontId="41" fillId="0" borderId="24" xfId="39" applyFont="1" applyBorder="1" applyAlignment="1">
      <alignment vertical="center"/>
    </xf>
    <xf numFmtId="0" fontId="49" fillId="0" borderId="20" xfId="60" applyFont="1" applyBorder="1" applyAlignment="1">
      <alignment horizontal="center" vertical="center"/>
    </xf>
    <xf numFmtId="0" fontId="41" fillId="0" borderId="20" xfId="60" applyFont="1" applyBorder="1" applyAlignment="1">
      <alignment horizontal="center" vertical="center"/>
    </xf>
    <xf numFmtId="0" fontId="41" fillId="0" borderId="5" xfId="39" applyFont="1" applyBorder="1" applyAlignment="1">
      <alignment vertical="center" wrapText="1"/>
    </xf>
    <xf numFmtId="0" fontId="41" fillId="0" borderId="24" xfId="60" applyFont="1" applyBorder="1" applyAlignment="1">
      <alignment vertical="center"/>
    </xf>
    <xf numFmtId="0" fontId="38" fillId="0" borderId="18" xfId="36" applyFont="1" applyBorder="1" applyAlignment="1">
      <alignment vertical="center"/>
    </xf>
    <xf numFmtId="0" fontId="50" fillId="0" borderId="5" xfId="60" applyFont="1" applyBorder="1" applyAlignment="1">
      <alignment horizontal="left" vertical="center"/>
    </xf>
    <xf numFmtId="0" fontId="38" fillId="0" borderId="20" xfId="60" applyFont="1" applyBorder="1" applyAlignment="1">
      <alignment vertical="center"/>
    </xf>
    <xf numFmtId="0" fontId="38" fillId="0" borderId="22" xfId="60" applyFont="1" applyBorder="1" applyAlignment="1">
      <alignment horizontal="center" vertical="center"/>
    </xf>
    <xf numFmtId="0" fontId="41" fillId="0" borderId="5" xfId="60" applyFont="1" applyBorder="1" applyAlignment="1">
      <alignment horizontal="left" vertical="center" wrapText="1"/>
    </xf>
    <xf numFmtId="0" fontId="41" fillId="0" borderId="18" xfId="39" applyFont="1" applyBorder="1" applyAlignment="1">
      <alignment vertical="center" wrapText="1"/>
    </xf>
    <xf numFmtId="0" fontId="41" fillId="0" borderId="6" xfId="60" applyFont="1" applyBorder="1" applyAlignment="1">
      <alignment horizontal="center" vertical="center"/>
    </xf>
    <xf numFmtId="0" fontId="41" fillId="0" borderId="5" xfId="60" applyFont="1" applyBorder="1" applyAlignment="1">
      <alignment horizontal="center" vertical="center"/>
    </xf>
    <xf numFmtId="0" fontId="41" fillId="0" borderId="25" xfId="60" applyFont="1" applyBorder="1" applyAlignment="1">
      <alignment horizontal="center" vertical="center"/>
    </xf>
    <xf numFmtId="0" fontId="49" fillId="0" borderId="8" xfId="60" applyFont="1" applyBorder="1" applyAlignment="1">
      <alignment horizontal="center" vertical="center"/>
    </xf>
    <xf numFmtId="0" fontId="49" fillId="0" borderId="6" xfId="60" applyFont="1" applyBorder="1" applyAlignment="1">
      <alignment horizontal="center" vertical="center"/>
    </xf>
    <xf numFmtId="0" fontId="49" fillId="0" borderId="9" xfId="60" applyFont="1" applyBorder="1" applyAlignment="1">
      <alignment horizontal="center" vertical="center"/>
    </xf>
    <xf numFmtId="0" fontId="41" fillId="0" borderId="31" xfId="35" applyFont="1" applyBorder="1" applyAlignment="1">
      <alignment vertical="center" wrapText="1"/>
    </xf>
    <xf numFmtId="0" fontId="41" fillId="0" borderId="20" xfId="35" applyFont="1" applyBorder="1" applyAlignment="1">
      <alignment vertical="center"/>
    </xf>
    <xf numFmtId="0" fontId="49" fillId="0" borderId="31" xfId="36" applyFont="1" applyBorder="1" applyAlignment="1">
      <alignment horizontal="center" vertical="center"/>
    </xf>
    <xf numFmtId="0" fontId="41" fillId="0" borderId="5" xfId="35" applyFont="1" applyBorder="1" applyAlignment="1">
      <alignment vertical="center" wrapText="1"/>
    </xf>
    <xf numFmtId="0" fontId="41" fillId="0" borderId="6" xfId="36" applyFont="1" applyBorder="1" applyAlignment="1">
      <alignment vertical="center"/>
    </xf>
    <xf numFmtId="0" fontId="41" fillId="0" borderId="34" xfId="36" applyFont="1" applyBorder="1" applyAlignment="1">
      <alignment horizontal="center" vertical="center"/>
    </xf>
    <xf numFmtId="0" fontId="41" fillId="0" borderId="5" xfId="60" applyFont="1" applyBorder="1" applyAlignment="1">
      <alignment vertical="center" wrapText="1"/>
    </xf>
    <xf numFmtId="0" fontId="41" fillId="0" borderId="6" xfId="59" applyFont="1" applyBorder="1" applyAlignment="1">
      <alignment vertical="center" wrapText="1"/>
    </xf>
    <xf numFmtId="0" fontId="49" fillId="0" borderId="5" xfId="60" applyFont="1" applyBorder="1" applyAlignment="1">
      <alignment horizontal="center" vertical="center"/>
    </xf>
    <xf numFmtId="0" fontId="41" fillId="0" borderId="34" xfId="60" applyFont="1" applyBorder="1" applyAlignment="1">
      <alignment horizontal="center" vertical="center"/>
    </xf>
    <xf numFmtId="0" fontId="41" fillId="0" borderId="20" xfId="36" applyFont="1" applyBorder="1" applyAlignment="1">
      <alignment vertical="center" wrapText="1"/>
    </xf>
    <xf numFmtId="0" fontId="41" fillId="0" borderId="29" xfId="59" applyFont="1" applyBorder="1" applyAlignment="1">
      <alignment vertical="center"/>
    </xf>
    <xf numFmtId="0" fontId="41" fillId="0" borderId="31" xfId="59" applyFont="1" applyBorder="1" applyAlignment="1">
      <alignment horizontal="left" vertical="center" wrapText="1"/>
    </xf>
    <xf numFmtId="0" fontId="41" fillId="0" borderId="21" xfId="59" applyFont="1" applyBorder="1" applyAlignment="1">
      <alignment horizontal="center" vertical="center"/>
    </xf>
    <xf numFmtId="0" fontId="41" fillId="0" borderId="21" xfId="33" applyFont="1" applyBorder="1" applyAlignment="1">
      <alignment vertical="center" wrapText="1"/>
    </xf>
    <xf numFmtId="0" fontId="41" fillId="0" borderId="31" xfId="60" applyFont="1" applyBorder="1" applyAlignment="1">
      <alignment vertical="center"/>
    </xf>
    <xf numFmtId="0" fontId="41" fillId="0" borderId="6" xfId="36" applyFont="1" applyBorder="1" applyAlignment="1">
      <alignment vertical="center" wrapText="1"/>
    </xf>
    <xf numFmtId="0" fontId="38" fillId="0" borderId="5" xfId="39" applyFont="1" applyBorder="1" applyAlignment="1">
      <alignment horizontal="center" vertical="center"/>
    </xf>
    <xf numFmtId="0" fontId="41" fillId="0" borderId="31" xfId="60" applyFont="1" applyBorder="1" applyAlignment="1">
      <alignment vertical="center" wrapText="1"/>
    </xf>
    <xf numFmtId="0" fontId="41" fillId="0" borderId="18" xfId="59" applyFont="1" applyBorder="1" applyAlignment="1">
      <alignment vertical="center" wrapText="1"/>
    </xf>
    <xf numFmtId="0" fontId="38" fillId="0" borderId="5" xfId="39" applyFont="1" applyBorder="1" applyAlignment="1">
      <alignment vertical="center"/>
    </xf>
    <xf numFmtId="0" fontId="41" fillId="0" borderId="20" xfId="39" applyFont="1" applyBorder="1" applyAlignment="1">
      <alignment vertical="center"/>
    </xf>
    <xf numFmtId="0" fontId="38" fillId="0" borderId="6" xfId="36" applyFont="1" applyBorder="1" applyAlignment="1">
      <alignment vertical="center"/>
    </xf>
    <xf numFmtId="0" fontId="41" fillId="0" borderId="21" xfId="60" applyFont="1" applyBorder="1" applyAlignment="1">
      <alignment vertical="center" wrapText="1"/>
    </xf>
    <xf numFmtId="0" fontId="49" fillId="0" borderId="19" xfId="60" applyFont="1" applyBorder="1" applyAlignment="1">
      <alignment horizontal="center" vertical="center"/>
    </xf>
    <xf numFmtId="0" fontId="41" fillId="0" borderId="31" xfId="39" applyFont="1" applyBorder="1" applyAlignment="1">
      <alignment vertical="center" wrapText="1"/>
    </xf>
    <xf numFmtId="0" fontId="41" fillId="0" borderId="18" xfId="39" applyFont="1" applyBorder="1" applyAlignment="1">
      <alignment horizontal="center" vertical="center"/>
    </xf>
    <xf numFmtId="0" fontId="41" fillId="0" borderId="31" xfId="39" applyFont="1" applyBorder="1" applyAlignment="1">
      <alignment horizontal="center" vertical="center"/>
    </xf>
    <xf numFmtId="0" fontId="41" fillId="0" borderId="33" xfId="39" applyFont="1" applyBorder="1" applyAlignment="1">
      <alignment horizontal="center" vertical="center"/>
    </xf>
    <xf numFmtId="0" fontId="49" fillId="0" borderId="24" xfId="60" applyFont="1" applyBorder="1" applyAlignment="1">
      <alignment horizontal="center" vertical="center"/>
    </xf>
    <xf numFmtId="0" fontId="55" fillId="0" borderId="18" xfId="37" applyFont="1" applyBorder="1" applyAlignment="1">
      <alignment horizontal="center" vertical="center"/>
    </xf>
    <xf numFmtId="0" fontId="55" fillId="0" borderId="31" xfId="37" applyFont="1" applyBorder="1" applyAlignment="1">
      <alignment horizontal="center" vertical="center"/>
    </xf>
    <xf numFmtId="0" fontId="41" fillId="0" borderId="31" xfId="37" applyFont="1" applyBorder="1" applyAlignment="1">
      <alignment horizontal="center" vertical="center"/>
    </xf>
    <xf numFmtId="0" fontId="38" fillId="0" borderId="31" xfId="37" applyFont="1" applyBorder="1" applyAlignment="1">
      <alignment horizontal="center" vertical="center"/>
    </xf>
    <xf numFmtId="0" fontId="41" fillId="0" borderId="25" xfId="59" applyFont="1" applyBorder="1" applyAlignment="1">
      <alignment horizontal="center" vertical="center"/>
    </xf>
    <xf numFmtId="0" fontId="41" fillId="0" borderId="5" xfId="59" applyFont="1" applyBorder="1" applyAlignment="1">
      <alignment vertical="center" wrapText="1"/>
    </xf>
    <xf numFmtId="0" fontId="41" fillId="0" borderId="6" xfId="59" applyFont="1" applyBorder="1" applyAlignment="1">
      <alignment horizontal="center" vertical="center"/>
    </xf>
    <xf numFmtId="0" fontId="41" fillId="0" borderId="5" xfId="59" applyFont="1" applyBorder="1" applyAlignment="1">
      <alignment horizontal="center" vertical="center"/>
    </xf>
    <xf numFmtId="0" fontId="38" fillId="0" borderId="5" xfId="59" applyFont="1" applyBorder="1" applyAlignment="1">
      <alignment horizontal="center" vertical="center"/>
    </xf>
    <xf numFmtId="0" fontId="38" fillId="0" borderId="0" xfId="36" applyFont="1" applyAlignment="1">
      <alignment horizontal="center" vertical="center"/>
    </xf>
    <xf numFmtId="0" fontId="49" fillId="0" borderId="22" xfId="59" applyFont="1" applyBorder="1" applyAlignment="1">
      <alignment horizontal="center" vertical="center"/>
    </xf>
    <xf numFmtId="0" fontId="49" fillId="0" borderId="18" xfId="59" applyFont="1" applyBorder="1" applyAlignment="1">
      <alignment horizontal="center" vertical="center"/>
    </xf>
    <xf numFmtId="0" fontId="49" fillId="0" borderId="21" xfId="59" applyFont="1" applyBorder="1" applyAlignment="1">
      <alignment horizontal="center" vertical="center"/>
    </xf>
    <xf numFmtId="0" fontId="49" fillId="0" borderId="6" xfId="59" applyFont="1" applyBorder="1" applyAlignment="1">
      <alignment horizontal="center" vertical="center"/>
    </xf>
    <xf numFmtId="0" fontId="41" fillId="0" borderId="18" xfId="36" applyFont="1" applyBorder="1" applyAlignment="1">
      <alignment vertical="center" wrapText="1"/>
    </xf>
    <xf numFmtId="0" fontId="38" fillId="0" borderId="21" xfId="36" applyFont="1" applyBorder="1" applyAlignment="1">
      <alignment horizontal="left" vertical="center"/>
    </xf>
    <xf numFmtId="0" fontId="41" fillId="0" borderId="20" xfId="35" applyFont="1" applyBorder="1" applyAlignment="1">
      <alignment horizontal="right" vertical="center"/>
    </xf>
    <xf numFmtId="0" fontId="41" fillId="0" borderId="22" xfId="59" applyFont="1" applyBorder="1" applyAlignment="1">
      <alignment horizontal="center" vertical="center"/>
    </xf>
    <xf numFmtId="0" fontId="41" fillId="0" borderId="31" xfId="33" applyFont="1" applyBorder="1" applyAlignment="1">
      <alignment vertical="center" wrapText="1"/>
    </xf>
    <xf numFmtId="0" fontId="41" fillId="0" borderId="29" xfId="36" applyFont="1" applyBorder="1" applyAlignment="1">
      <alignment vertical="center" wrapText="1"/>
    </xf>
    <xf numFmtId="0" fontId="51" fillId="0" borderId="18" xfId="59" applyFont="1" applyBorder="1" applyAlignment="1">
      <alignment vertical="center"/>
    </xf>
    <xf numFmtId="0" fontId="41" fillId="0" borderId="21" xfId="36" applyFont="1" applyBorder="1" applyAlignment="1">
      <alignment vertical="center"/>
    </xf>
    <xf numFmtId="0" fontId="41" fillId="0" borderId="29" xfId="36" applyFont="1" applyBorder="1" applyAlignment="1">
      <alignment vertical="center"/>
    </xf>
    <xf numFmtId="0" fontId="52" fillId="0" borderId="18" xfId="59" applyFont="1" applyBorder="1" applyAlignment="1">
      <alignment vertical="center" wrapText="1"/>
    </xf>
    <xf numFmtId="0" fontId="41" fillId="0" borderId="24" xfId="36" applyFont="1" applyBorder="1" applyAlignment="1">
      <alignment vertical="center"/>
    </xf>
    <xf numFmtId="0" fontId="41" fillId="0" borderId="21" xfId="36" applyFont="1" applyBorder="1" applyAlignment="1">
      <alignment vertical="center" wrapText="1"/>
    </xf>
    <xf numFmtId="0" fontId="41" fillId="0" borderId="18" xfId="60" applyFont="1" applyBorder="1" applyAlignment="1">
      <alignment horizontal="left" vertical="center"/>
    </xf>
    <xf numFmtId="0" fontId="41" fillId="0" borderId="21" xfId="36" applyFont="1" applyBorder="1" applyAlignment="1">
      <alignment horizontal="left" vertical="center"/>
    </xf>
    <xf numFmtId="0" fontId="41" fillId="0" borderId="0" xfId="60" applyFont="1" applyAlignment="1">
      <alignment vertical="center" wrapText="1"/>
    </xf>
    <xf numFmtId="0" fontId="41" fillId="0" borderId="18" xfId="37" applyFont="1" applyBorder="1" applyAlignment="1">
      <alignment vertical="center"/>
    </xf>
    <xf numFmtId="0" fontId="41" fillId="0" borderId="31" xfId="36" applyFont="1" applyBorder="1" applyAlignment="1">
      <alignment vertical="center"/>
    </xf>
    <xf numFmtId="0" fontId="41" fillId="0" borderId="5" xfId="33" applyFont="1" applyBorder="1" applyAlignment="1">
      <alignment vertical="center"/>
    </xf>
    <xf numFmtId="0" fontId="38" fillId="0" borderId="5" xfId="36" applyFont="1" applyBorder="1" applyAlignment="1">
      <alignment vertical="center"/>
    </xf>
    <xf numFmtId="0" fontId="41" fillId="0" borderId="5" xfId="60" applyFont="1" applyBorder="1" applyAlignment="1">
      <alignment vertical="center"/>
    </xf>
    <xf numFmtId="0" fontId="38" fillId="0" borderId="0" xfId="59" applyFont="1" applyAlignment="1">
      <alignment vertical="center"/>
    </xf>
    <xf numFmtId="0" fontId="41" fillId="0" borderId="0" xfId="34" applyFont="1" applyAlignment="1">
      <alignment vertical="center"/>
    </xf>
    <xf numFmtId="0" fontId="41" fillId="0" borderId="0" xfId="34" applyFont="1" applyAlignment="1">
      <alignment horizontal="center" vertical="center"/>
    </xf>
    <xf numFmtId="0" fontId="38" fillId="0" borderId="0" xfId="34" applyFont="1" applyAlignment="1">
      <alignment horizontal="center" vertical="center"/>
    </xf>
    <xf numFmtId="0" fontId="41" fillId="0" borderId="0" xfId="59" applyFont="1" applyAlignment="1">
      <alignment horizontal="center" vertical="center"/>
    </xf>
    <xf numFmtId="0" fontId="41" fillId="0" borderId="0" xfId="59" applyFont="1" applyAlignment="1">
      <alignment vertical="center"/>
    </xf>
    <xf numFmtId="0" fontId="41" fillId="0" borderId="0" xfId="36" applyFont="1" applyAlignment="1">
      <alignment vertical="center"/>
    </xf>
    <xf numFmtId="0" fontId="41" fillId="0" borderId="0" xfId="36" applyFont="1" applyAlignment="1">
      <alignment horizontal="center" vertical="center"/>
    </xf>
    <xf numFmtId="0" fontId="56" fillId="0" borderId="0" xfId="60" applyFont="1" applyAlignment="1">
      <alignment vertical="center"/>
    </xf>
    <xf numFmtId="0" fontId="41" fillId="0" borderId="0" xfId="36" applyFont="1" applyAlignment="1">
      <alignment vertical="center" wrapText="1"/>
    </xf>
    <xf numFmtId="0" fontId="49" fillId="0" borderId="0" xfId="36" applyFont="1" applyAlignment="1">
      <alignment horizontal="center" vertical="center"/>
    </xf>
    <xf numFmtId="0" fontId="56" fillId="0" borderId="0" xfId="59" applyFont="1" applyAlignment="1">
      <alignment vertical="center"/>
    </xf>
    <xf numFmtId="0" fontId="41" fillId="0" borderId="0" xfId="33" applyFont="1" applyAlignment="1">
      <alignment vertical="center"/>
    </xf>
    <xf numFmtId="0" fontId="48" fillId="0" borderId="0" xfId="36" applyFont="1" applyAlignment="1">
      <alignment horizontal="center" vertical="center"/>
    </xf>
    <xf numFmtId="0" fontId="56" fillId="0" borderId="0" xfId="60" applyFont="1"/>
    <xf numFmtId="0" fontId="38" fillId="0" borderId="5" xfId="60" applyFont="1" applyBorder="1" applyAlignment="1">
      <alignment horizontal="center" vertical="center"/>
    </xf>
    <xf numFmtId="0" fontId="38" fillId="0" borderId="25" xfId="60" applyFont="1" applyBorder="1" applyAlignment="1">
      <alignment horizontal="center" vertical="center"/>
    </xf>
    <xf numFmtId="0" fontId="41" fillId="0" borderId="0" xfId="36" applyFont="1" applyAlignment="1">
      <alignment horizontal="left" vertical="center"/>
    </xf>
    <xf numFmtId="16" fontId="22" fillId="0" borderId="23" xfId="34" applyNumberFormat="1" applyFont="1" applyFill="1" applyBorder="1" applyAlignment="1">
      <alignment horizontal="center" vertical="center"/>
    </xf>
    <xf numFmtId="0" fontId="22" fillId="0" borderId="34" xfId="34" applyFont="1" applyFill="1" applyBorder="1" applyAlignment="1">
      <alignment horizontal="center" vertical="center"/>
    </xf>
    <xf numFmtId="0" fontId="22" fillId="0" borderId="41" xfId="34" applyFont="1" applyFill="1" applyBorder="1" applyAlignment="1">
      <alignment horizontal="center" vertical="center"/>
    </xf>
    <xf numFmtId="16" fontId="22" fillId="0" borderId="41" xfId="34" applyNumberFormat="1" applyFont="1" applyFill="1" applyBorder="1" applyAlignment="1">
      <alignment horizontal="center" vertical="center"/>
    </xf>
    <xf numFmtId="0" fontId="22" fillId="0" borderId="32" xfId="34" applyFont="1" applyFill="1" applyBorder="1" applyAlignment="1">
      <alignment horizontal="center" vertical="center"/>
    </xf>
    <xf numFmtId="0" fontId="24" fillId="0" borderId="32" xfId="34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/>
    </xf>
    <xf numFmtId="0" fontId="41" fillId="0" borderId="32" xfId="0" applyFont="1" applyFill="1" applyBorder="1" applyAlignment="1">
      <alignment horizontal="center"/>
    </xf>
    <xf numFmtId="0" fontId="24" fillId="0" borderId="34" xfId="34" applyFont="1" applyFill="1" applyBorder="1" applyAlignment="1">
      <alignment horizontal="center" vertical="center"/>
    </xf>
    <xf numFmtId="0" fontId="29" fillId="0" borderId="32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vertical="center"/>
    </xf>
    <xf numFmtId="14" fontId="23" fillId="0" borderId="0" xfId="33" applyNumberFormat="1" applyFont="1" applyFill="1" applyBorder="1" applyAlignment="1" applyProtection="1">
      <alignment vertical="center"/>
      <protection locked="0"/>
    </xf>
    <xf numFmtId="0" fontId="23" fillId="0" borderId="0" xfId="33" applyFont="1" applyFill="1" applyBorder="1" applyAlignment="1" applyProtection="1">
      <alignment vertical="center"/>
      <protection locked="0"/>
    </xf>
    <xf numFmtId="0" fontId="22" fillId="0" borderId="5" xfId="33" applyFont="1" applyFill="1" applyBorder="1" applyAlignment="1">
      <alignment horizontal="center" vertical="center"/>
    </xf>
    <xf numFmtId="0" fontId="22" fillId="0" borderId="25" xfId="33" applyFont="1" applyFill="1" applyBorder="1" applyAlignment="1">
      <alignment horizontal="center" vertical="center"/>
    </xf>
    <xf numFmtId="0" fontId="22" fillId="0" borderId="36" xfId="34" applyFont="1" applyFill="1" applyBorder="1" applyAlignment="1">
      <alignment horizontal="center" vertical="center"/>
    </xf>
    <xf numFmtId="0" fontId="22" fillId="0" borderId="5" xfId="34" applyFont="1" applyFill="1" applyBorder="1" applyAlignment="1">
      <alignment horizontal="center" vertical="center"/>
    </xf>
    <xf numFmtId="0" fontId="22" fillId="0" borderId="28" xfId="34" applyFont="1" applyFill="1" applyBorder="1" applyAlignment="1">
      <alignment horizontal="center" vertical="center"/>
    </xf>
    <xf numFmtId="0" fontId="22" fillId="0" borderId="0" xfId="34" applyFont="1" applyFill="1" applyBorder="1" applyAlignment="1">
      <alignment horizontal="center" vertical="center"/>
    </xf>
    <xf numFmtId="0" fontId="22" fillId="0" borderId="25" xfId="34" applyFont="1" applyFill="1" applyBorder="1" applyAlignment="1">
      <alignment horizontal="center" vertical="center"/>
    </xf>
    <xf numFmtId="0" fontId="22" fillId="0" borderId="12" xfId="34" applyFont="1" applyFill="1" applyBorder="1" applyAlignment="1">
      <alignment horizontal="center" vertical="center"/>
    </xf>
    <xf numFmtId="0" fontId="22" fillId="0" borderId="10" xfId="34" applyFont="1" applyFill="1" applyBorder="1" applyAlignment="1">
      <alignment horizontal="center" vertical="center"/>
    </xf>
    <xf numFmtId="0" fontId="22" fillId="0" borderId="13" xfId="34" applyFont="1" applyFill="1" applyBorder="1" applyAlignment="1">
      <alignment horizontal="center" vertical="center"/>
    </xf>
    <xf numFmtId="0" fontId="22" fillId="0" borderId="35" xfId="34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vertical="center"/>
    </xf>
    <xf numFmtId="0" fontId="29" fillId="0" borderId="31" xfId="0" applyFont="1" applyFill="1" applyBorder="1" applyAlignment="1">
      <alignment horizontal="center" vertical="center"/>
    </xf>
    <xf numFmtId="0" fontId="32" fillId="0" borderId="21" xfId="34" applyFont="1" applyFill="1" applyBorder="1" applyAlignment="1">
      <alignment horizontal="center" vertical="center"/>
    </xf>
    <xf numFmtId="0" fontId="32" fillId="0" borderId="31" xfId="34" applyFont="1" applyFill="1" applyBorder="1" applyAlignment="1">
      <alignment horizontal="center" vertical="center"/>
    </xf>
    <xf numFmtId="0" fontId="32" fillId="0" borderId="33" xfId="34" applyFont="1" applyFill="1" applyBorder="1" applyAlignment="1">
      <alignment horizontal="center" vertical="center"/>
    </xf>
    <xf numFmtId="0" fontId="24" fillId="22" borderId="9" xfId="0" applyFont="1" applyFill="1" applyBorder="1" applyAlignment="1">
      <alignment horizontal="center" vertical="center"/>
    </xf>
    <xf numFmtId="0" fontId="24" fillId="22" borderId="10" xfId="0" applyFont="1" applyFill="1" applyBorder="1" applyAlignment="1">
      <alignment horizontal="center" vertical="center"/>
    </xf>
    <xf numFmtId="0" fontId="24" fillId="22" borderId="23" xfId="0" applyFont="1" applyFill="1" applyBorder="1" applyAlignment="1">
      <alignment horizontal="center" vertical="center"/>
    </xf>
    <xf numFmtId="0" fontId="22" fillId="22" borderId="6" xfId="0" applyFont="1" applyFill="1" applyBorder="1" applyAlignment="1">
      <alignment horizontal="center" vertical="center"/>
    </xf>
    <xf numFmtId="0" fontId="22" fillId="22" borderId="11" xfId="0" applyFont="1" applyFill="1" applyBorder="1" applyAlignment="1">
      <alignment horizontal="center" vertical="center"/>
    </xf>
    <xf numFmtId="0" fontId="22" fillId="22" borderId="16" xfId="0" applyFont="1" applyFill="1" applyBorder="1" applyAlignment="1">
      <alignment horizontal="center" vertical="center"/>
    </xf>
    <xf numFmtId="0" fontId="40" fillId="22" borderId="0" xfId="36" applyFont="1" applyFill="1" applyBorder="1" applyAlignment="1">
      <alignment horizontal="left" vertical="center"/>
    </xf>
    <xf numFmtId="14" fontId="23" fillId="22" borderId="0" xfId="33" applyNumberFormat="1" applyFont="1" applyFill="1" applyBorder="1" applyAlignment="1" applyProtection="1">
      <alignment vertical="center"/>
      <protection locked="0"/>
    </xf>
    <xf numFmtId="0" fontId="23" fillId="22" borderId="0" xfId="33" applyFont="1" applyFill="1" applyBorder="1" applyAlignment="1" applyProtection="1">
      <alignment vertical="center"/>
      <protection locked="0"/>
    </xf>
    <xf numFmtId="0" fontId="22" fillId="0" borderId="36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21" xfId="36" applyFont="1" applyFill="1" applyBorder="1" applyAlignment="1">
      <alignment horizontal="center" vertical="center"/>
    </xf>
    <xf numFmtId="0" fontId="22" fillId="0" borderId="31" xfId="36" applyFont="1" applyFill="1" applyBorder="1" applyAlignment="1">
      <alignment horizontal="center" vertical="center"/>
    </xf>
    <xf numFmtId="0" fontId="22" fillId="0" borderId="33" xfId="36" applyFont="1" applyFill="1" applyBorder="1" applyAlignment="1">
      <alignment horizontal="center" vertical="center"/>
    </xf>
    <xf numFmtId="0" fontId="22" fillId="0" borderId="9" xfId="38" applyFont="1" applyFill="1" applyBorder="1" applyAlignment="1">
      <alignment horizontal="center" vertical="top" wrapText="1"/>
    </xf>
    <xf numFmtId="0" fontId="22" fillId="0" borderId="5" xfId="38" applyFont="1" applyFill="1" applyBorder="1" applyAlignment="1">
      <alignment horizontal="center" vertical="top" wrapText="1"/>
    </xf>
    <xf numFmtId="0" fontId="22" fillId="0" borderId="10" xfId="38" applyFont="1" applyFill="1" applyBorder="1" applyAlignment="1">
      <alignment horizontal="center" vertical="top" wrapText="1"/>
    </xf>
    <xf numFmtId="0" fontId="22" fillId="0" borderId="0" xfId="38" applyFont="1" applyFill="1" applyBorder="1" applyAlignment="1">
      <alignment horizontal="center" vertical="top" wrapText="1"/>
    </xf>
    <xf numFmtId="0" fontId="22" fillId="0" borderId="23" xfId="38" applyFont="1" applyFill="1" applyBorder="1" applyAlignment="1">
      <alignment horizontal="center" vertical="top" wrapText="1"/>
    </xf>
    <xf numFmtId="0" fontId="22" fillId="0" borderId="15" xfId="38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vertical="center" wrapText="1"/>
    </xf>
    <xf numFmtId="0" fontId="25" fillId="0" borderId="21" xfId="36" applyFont="1" applyFill="1" applyBorder="1" applyAlignment="1">
      <alignment horizontal="center" vertical="center"/>
    </xf>
    <xf numFmtId="0" fontId="25" fillId="0" borderId="31" xfId="36" applyFont="1" applyFill="1" applyBorder="1" applyAlignment="1">
      <alignment horizontal="center" vertical="center"/>
    </xf>
    <xf numFmtId="0" fontId="25" fillId="0" borderId="33" xfId="36" applyFont="1" applyFill="1" applyBorder="1" applyAlignment="1">
      <alignment horizontal="center" vertical="center"/>
    </xf>
    <xf numFmtId="0" fontId="22" fillId="0" borderId="25" xfId="38" applyFont="1" applyFill="1" applyBorder="1" applyAlignment="1">
      <alignment horizontal="center" vertical="top" wrapText="1"/>
    </xf>
    <xf numFmtId="0" fontId="22" fillId="0" borderId="13" xfId="38" applyFont="1" applyFill="1" applyBorder="1" applyAlignment="1">
      <alignment horizontal="center" vertical="top" wrapText="1"/>
    </xf>
    <xf numFmtId="0" fontId="22" fillId="0" borderId="30" xfId="38" applyFont="1" applyFill="1" applyBorder="1" applyAlignment="1">
      <alignment horizontal="center" vertical="top" wrapText="1"/>
    </xf>
    <xf numFmtId="0" fontId="38" fillId="0" borderId="5" xfId="60" applyFont="1" applyBorder="1" applyAlignment="1">
      <alignment horizontal="center" vertical="center"/>
    </xf>
    <xf numFmtId="0" fontId="38" fillId="0" borderId="25" xfId="60" applyFont="1" applyBorder="1" applyAlignment="1">
      <alignment horizontal="center" vertical="center"/>
    </xf>
    <xf numFmtId="0" fontId="38" fillId="0" borderId="36" xfId="60" applyFont="1" applyBorder="1" applyAlignment="1">
      <alignment horizontal="center" vertical="center"/>
    </xf>
    <xf numFmtId="0" fontId="41" fillId="0" borderId="0" xfId="36" applyFont="1" applyAlignment="1">
      <alignment horizontal="left" vertical="center"/>
    </xf>
  </cellXfs>
  <cellStyles count="61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Euro" xfId="29"/>
    <cellStyle name="Insatisfaisant" xfId="30" builtinId="27" customBuilti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Neutre" xfId="31" builtinId="28" customBuiltin="1"/>
    <cellStyle name="Normal" xfId="0" builtinId="0"/>
    <cellStyle name="Normal 2" xfId="32"/>
    <cellStyle name="Normal 2 2" xfId="60"/>
    <cellStyle name="Normal 3" xfId="59"/>
    <cellStyle name="Normal_AR plan 2004-2005B1.xls" xfId="33"/>
    <cellStyle name="Normal_AR plan 2004-2005B2-3.xls" xfId="34"/>
    <cellStyle name="Normal_AR plan 2004-2005M0405.xls" xfId="35"/>
    <cellStyle name="Normal_AR plan 2004-2005M0506.xls" xfId="36"/>
    <cellStyle name="Normal_masterMineur 07_111203" xfId="37"/>
    <cellStyle name="Normal_Plan études DC_nouveau_2001-2002" xfId="38"/>
    <cellStyle name="Normal_Plan2003.xls" xfId="39"/>
    <cellStyle name="Sortie" xfId="40" builtinId="21" customBuiltin="1"/>
    <cellStyle name="Texte explicatif" xfId="41" builtinId="53" customBuiltin="1"/>
    <cellStyle name="Total" xfId="42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1"/>
  <sheetViews>
    <sheetView showGridLines="0" showZeros="0" view="pageBreakPreview" zoomScale="180" zoomScaleNormal="180" zoomScaleSheetLayoutView="180" zoomScalePageLayoutView="180" workbookViewId="0">
      <selection activeCell="B14" sqref="B14"/>
    </sheetView>
  </sheetViews>
  <sheetFormatPr baseColWidth="10" defaultColWidth="11.7109375" defaultRowHeight="12"/>
  <cols>
    <col min="1" max="1" width="8.42578125" style="29" customWidth="1"/>
    <col min="2" max="2" width="24.85546875" style="72" customWidth="1"/>
    <col min="3" max="3" width="11.42578125" style="72" customWidth="1"/>
    <col min="4" max="4" width="16.42578125" style="29" customWidth="1"/>
    <col min="5" max="5" width="7" style="423" customWidth="1"/>
    <col min="6" max="11" width="3.140625" style="79" customWidth="1"/>
    <col min="12" max="12" width="9" style="70" customWidth="1"/>
    <col min="13" max="13" width="10.28515625" style="70" customWidth="1"/>
    <col min="14" max="14" width="11.42578125" style="71" customWidth="1"/>
    <col min="15" max="15" width="19" style="29" bestFit="1" customWidth="1"/>
    <col min="16" max="16384" width="11.7109375" style="79"/>
  </cols>
  <sheetData>
    <row r="1" spans="1:15" s="72" customFormat="1" ht="26.1" customHeight="1">
      <c r="A1" s="526" t="s">
        <v>498</v>
      </c>
      <c r="B1" s="104" t="s">
        <v>194</v>
      </c>
      <c r="C1" s="893"/>
      <c r="D1" s="894"/>
      <c r="E1" s="894"/>
      <c r="G1" s="73"/>
      <c r="H1" s="73"/>
      <c r="I1" s="73"/>
      <c r="J1" s="73"/>
      <c r="K1" s="74"/>
      <c r="M1" s="70"/>
      <c r="N1" s="75" t="s">
        <v>241</v>
      </c>
      <c r="O1" s="19"/>
    </row>
    <row r="2" spans="1:15" s="72" customFormat="1" ht="8.1" customHeight="1">
      <c r="A2" s="3"/>
      <c r="B2" s="104"/>
      <c r="C2" s="104"/>
      <c r="D2" s="3"/>
      <c r="E2" s="418"/>
      <c r="F2" s="73"/>
      <c r="G2" s="73"/>
      <c r="H2" s="73"/>
      <c r="I2" s="73"/>
      <c r="J2" s="73"/>
      <c r="K2" s="74"/>
      <c r="L2" s="359"/>
      <c r="M2" s="38"/>
      <c r="N2" s="106"/>
      <c r="O2" s="19"/>
    </row>
    <row r="3" spans="1:15" ht="9.75" customHeight="1">
      <c r="A3" s="39" t="s">
        <v>87</v>
      </c>
      <c r="B3" s="76" t="s">
        <v>75</v>
      </c>
      <c r="C3" s="77" t="s">
        <v>114</v>
      </c>
      <c r="D3" s="40" t="s">
        <v>103</v>
      </c>
      <c r="E3" s="409" t="s">
        <v>9</v>
      </c>
      <c r="F3" s="895" t="s">
        <v>131</v>
      </c>
      <c r="G3" s="895"/>
      <c r="H3" s="895"/>
      <c r="I3" s="895"/>
      <c r="J3" s="895"/>
      <c r="K3" s="896"/>
      <c r="L3" s="78" t="s">
        <v>27</v>
      </c>
      <c r="M3" s="4" t="s">
        <v>78</v>
      </c>
      <c r="N3" s="5" t="s">
        <v>79</v>
      </c>
    </row>
    <row r="4" spans="1:15" ht="9.75" customHeight="1">
      <c r="A4" s="19"/>
      <c r="B4" s="80"/>
      <c r="C4" s="81" t="s">
        <v>115</v>
      </c>
      <c r="D4" s="42" t="s">
        <v>29</v>
      </c>
      <c r="E4" s="419"/>
      <c r="F4" s="74"/>
      <c r="G4" s="74" t="s">
        <v>50</v>
      </c>
      <c r="H4" s="82" t="s">
        <v>24</v>
      </c>
      <c r="I4" s="83"/>
      <c r="J4" s="74" t="s">
        <v>51</v>
      </c>
      <c r="K4" s="84" t="s">
        <v>24</v>
      </c>
      <c r="L4" s="150"/>
      <c r="M4" s="8" t="s">
        <v>80</v>
      </c>
      <c r="N4" s="105" t="s">
        <v>183</v>
      </c>
    </row>
    <row r="5" spans="1:15" ht="9.75" customHeight="1">
      <c r="A5" s="43"/>
      <c r="B5" s="85"/>
      <c r="C5" s="85"/>
      <c r="D5" s="44" t="s">
        <v>101</v>
      </c>
      <c r="E5" s="420"/>
      <c r="F5" s="86" t="s">
        <v>14</v>
      </c>
      <c r="G5" s="87" t="s">
        <v>105</v>
      </c>
      <c r="H5" s="87" t="s">
        <v>106</v>
      </c>
      <c r="I5" s="87" t="s">
        <v>14</v>
      </c>
      <c r="J5" s="87" t="s">
        <v>105</v>
      </c>
      <c r="K5" s="88" t="s">
        <v>106</v>
      </c>
      <c r="L5" s="150"/>
      <c r="M5" s="8" t="s">
        <v>25</v>
      </c>
      <c r="N5" s="105"/>
    </row>
    <row r="6" spans="1:15" s="72" customFormat="1" ht="10.5" customHeight="1">
      <c r="A6" s="89"/>
      <c r="B6" s="90" t="s">
        <v>24</v>
      </c>
      <c r="C6" s="90"/>
      <c r="D6" s="46"/>
      <c r="E6" s="411"/>
      <c r="F6" s="91"/>
      <c r="G6" s="91"/>
      <c r="H6" s="91"/>
      <c r="I6" s="91"/>
      <c r="J6" s="91"/>
      <c r="K6" s="92"/>
      <c r="L6" s="151"/>
      <c r="M6" s="16"/>
      <c r="N6" s="15"/>
      <c r="O6" s="19"/>
    </row>
    <row r="7" spans="1:15" ht="10.5" customHeight="1">
      <c r="A7" s="17"/>
      <c r="B7" s="93" t="s">
        <v>17</v>
      </c>
      <c r="C7" s="93"/>
      <c r="D7" s="94"/>
      <c r="E7" s="421"/>
      <c r="F7" s="91"/>
      <c r="G7" s="91"/>
      <c r="H7" s="91"/>
      <c r="I7" s="91"/>
      <c r="J7" s="91"/>
      <c r="K7" s="92"/>
      <c r="L7" s="151">
        <f>SUM(L8:L15)</f>
        <v>30</v>
      </c>
      <c r="M7" s="16"/>
      <c r="N7" s="15"/>
    </row>
    <row r="8" spans="1:15" ht="10.5" customHeight="1">
      <c r="A8" s="12" t="s">
        <v>139</v>
      </c>
      <c r="B8" s="12" t="s">
        <v>76</v>
      </c>
      <c r="C8" s="50" t="s">
        <v>112</v>
      </c>
      <c r="D8" s="152" t="s">
        <v>33</v>
      </c>
      <c r="E8" s="415" t="s">
        <v>61</v>
      </c>
      <c r="F8" s="153"/>
      <c r="G8" s="153"/>
      <c r="H8" s="153"/>
      <c r="I8" s="153">
        <v>2</v>
      </c>
      <c r="J8" s="153"/>
      <c r="K8" s="154"/>
      <c r="L8" s="155">
        <v>2</v>
      </c>
      <c r="M8" s="10" t="s">
        <v>30</v>
      </c>
      <c r="N8" s="11"/>
    </row>
    <row r="9" spans="1:15" ht="10.5" customHeight="1">
      <c r="A9" s="96" t="s">
        <v>187</v>
      </c>
      <c r="B9" s="17" t="s">
        <v>209</v>
      </c>
      <c r="C9" s="50" t="s">
        <v>112</v>
      </c>
      <c r="D9" s="94" t="s">
        <v>70</v>
      </c>
      <c r="E9" s="421" t="s">
        <v>158</v>
      </c>
      <c r="F9" s="147">
        <v>2</v>
      </c>
      <c r="G9" s="91">
        <v>1</v>
      </c>
      <c r="H9" s="91"/>
      <c r="I9" s="91"/>
      <c r="J9" s="91"/>
      <c r="K9" s="92"/>
      <c r="L9" s="155">
        <v>3</v>
      </c>
      <c r="M9" s="10" t="s">
        <v>175</v>
      </c>
      <c r="N9" s="11" t="s">
        <v>19</v>
      </c>
    </row>
    <row r="10" spans="1:15" ht="10.35" customHeight="1">
      <c r="A10" s="96" t="s">
        <v>188</v>
      </c>
      <c r="B10" s="17" t="s">
        <v>155</v>
      </c>
      <c r="C10" s="50" t="s">
        <v>112</v>
      </c>
      <c r="D10" s="94" t="s">
        <v>70</v>
      </c>
      <c r="E10" s="421" t="s">
        <v>158</v>
      </c>
      <c r="F10" s="147"/>
      <c r="G10" s="91"/>
      <c r="H10" s="91"/>
      <c r="I10" s="91">
        <v>2</v>
      </c>
      <c r="J10" s="91">
        <v>1</v>
      </c>
      <c r="K10" s="92"/>
      <c r="L10" s="155">
        <v>3</v>
      </c>
      <c r="M10" s="10" t="s">
        <v>143</v>
      </c>
      <c r="N10" s="11" t="s">
        <v>19</v>
      </c>
    </row>
    <row r="11" spans="1:15" ht="10.35" customHeight="1">
      <c r="A11" s="96" t="s">
        <v>327</v>
      </c>
      <c r="B11" s="12" t="s">
        <v>298</v>
      </c>
      <c r="C11" s="50" t="s">
        <v>112</v>
      </c>
      <c r="D11" s="94" t="s">
        <v>534</v>
      </c>
      <c r="E11" s="421" t="s">
        <v>10</v>
      </c>
      <c r="F11" s="91">
        <v>4</v>
      </c>
      <c r="G11" s="91">
        <v>2</v>
      </c>
      <c r="H11" s="91"/>
      <c r="I11" s="91"/>
      <c r="J11" s="91"/>
      <c r="K11" s="92"/>
      <c r="L11" s="155">
        <v>5</v>
      </c>
      <c r="M11" s="10" t="s">
        <v>175</v>
      </c>
      <c r="N11" s="11" t="s">
        <v>19</v>
      </c>
    </row>
    <row r="12" spans="1:15" s="65" customFormat="1" ht="10.35" customHeight="1">
      <c r="A12" s="96" t="s">
        <v>400</v>
      </c>
      <c r="B12" s="12" t="s">
        <v>370</v>
      </c>
      <c r="C12" s="50" t="s">
        <v>113</v>
      </c>
      <c r="D12" s="94" t="s">
        <v>387</v>
      </c>
      <c r="E12" s="421" t="s">
        <v>158</v>
      </c>
      <c r="F12" s="91">
        <v>3</v>
      </c>
      <c r="G12" s="91"/>
      <c r="H12" s="337"/>
      <c r="I12" s="337"/>
      <c r="J12" s="337"/>
      <c r="K12" s="339"/>
      <c r="L12" s="155">
        <v>2</v>
      </c>
      <c r="M12" s="10" t="s">
        <v>175</v>
      </c>
      <c r="N12" s="11" t="s">
        <v>19</v>
      </c>
      <c r="O12" s="342"/>
    </row>
    <row r="13" spans="1:15" ht="10.5" customHeight="1">
      <c r="A13" s="12" t="s">
        <v>328</v>
      </c>
      <c r="B13" s="12" t="s">
        <v>301</v>
      </c>
      <c r="C13" s="50" t="s">
        <v>112</v>
      </c>
      <c r="D13" s="94" t="s">
        <v>302</v>
      </c>
      <c r="E13" s="421" t="s">
        <v>158</v>
      </c>
      <c r="F13" s="338"/>
      <c r="G13" s="338"/>
      <c r="H13" s="91"/>
      <c r="I13" s="91">
        <v>4</v>
      </c>
      <c r="J13" s="91">
        <v>2</v>
      </c>
      <c r="K13" s="92"/>
      <c r="L13" s="155">
        <v>6</v>
      </c>
      <c r="M13" s="10" t="s">
        <v>143</v>
      </c>
      <c r="N13" s="11" t="s">
        <v>19</v>
      </c>
    </row>
    <row r="14" spans="1:15" s="65" customFormat="1" ht="18">
      <c r="A14" s="17" t="s">
        <v>399</v>
      </c>
      <c r="B14" s="59" t="s">
        <v>383</v>
      </c>
      <c r="C14" s="107" t="s">
        <v>113</v>
      </c>
      <c r="D14" s="156" t="s">
        <v>443</v>
      </c>
      <c r="E14" s="422" t="s">
        <v>158</v>
      </c>
      <c r="F14" s="157"/>
      <c r="G14" s="157"/>
      <c r="H14" s="157"/>
      <c r="I14" s="157">
        <v>3</v>
      </c>
      <c r="J14" s="157">
        <v>2</v>
      </c>
      <c r="K14" s="158"/>
      <c r="L14" s="155">
        <v>5</v>
      </c>
      <c r="M14" s="10" t="s">
        <v>143</v>
      </c>
      <c r="N14" s="11" t="s">
        <v>19</v>
      </c>
      <c r="O14" s="29"/>
    </row>
    <row r="15" spans="1:15" s="65" customFormat="1" ht="10.5" customHeight="1">
      <c r="A15" s="17" t="s">
        <v>411</v>
      </c>
      <c r="B15" s="12" t="s">
        <v>385</v>
      </c>
      <c r="C15" s="12" t="s">
        <v>113</v>
      </c>
      <c r="D15" s="94" t="s">
        <v>386</v>
      </c>
      <c r="E15" s="421" t="s">
        <v>158</v>
      </c>
      <c r="F15" s="91">
        <v>2</v>
      </c>
      <c r="G15" s="91">
        <v>2</v>
      </c>
      <c r="H15" s="368"/>
      <c r="I15" s="368"/>
      <c r="J15" s="368"/>
      <c r="K15" s="95"/>
      <c r="L15" s="155">
        <v>4</v>
      </c>
      <c r="M15" s="10" t="s">
        <v>21</v>
      </c>
      <c r="N15" s="336"/>
      <c r="O15" s="29"/>
    </row>
    <row r="16" spans="1:15" s="65" customFormat="1" ht="10.5" customHeight="1">
      <c r="A16" s="17"/>
      <c r="B16" s="59"/>
      <c r="C16" s="59"/>
      <c r="D16" s="159"/>
      <c r="E16" s="422"/>
      <c r="F16" s="157"/>
      <c r="G16" s="157"/>
      <c r="H16" s="157"/>
      <c r="I16" s="157"/>
      <c r="J16" s="157"/>
      <c r="K16" s="158"/>
      <c r="L16" s="151"/>
      <c r="M16" s="16"/>
      <c r="N16" s="15"/>
      <c r="O16" s="29"/>
    </row>
    <row r="17" spans="1:15" ht="10.5" customHeight="1">
      <c r="A17" s="12"/>
      <c r="B17" s="93" t="s">
        <v>162</v>
      </c>
      <c r="C17" s="93"/>
      <c r="D17" s="152"/>
      <c r="E17" s="415"/>
      <c r="F17" s="153"/>
      <c r="G17" s="153"/>
      <c r="H17" s="153"/>
      <c r="I17" s="153"/>
      <c r="J17" s="153"/>
      <c r="K17" s="160"/>
      <c r="L17" s="151">
        <f>SUM(L18:L23)</f>
        <v>30</v>
      </c>
      <c r="M17" s="10"/>
      <c r="N17" s="15"/>
    </row>
    <row r="18" spans="1:15" s="342" customFormat="1" ht="10.5" customHeight="1">
      <c r="A18" s="12" t="s">
        <v>401</v>
      </c>
      <c r="B18" s="12" t="s">
        <v>390</v>
      </c>
      <c r="C18" s="12" t="s">
        <v>113</v>
      </c>
      <c r="D18" s="152" t="s">
        <v>388</v>
      </c>
      <c r="E18" s="415" t="s">
        <v>158</v>
      </c>
      <c r="F18" s="153">
        <v>1</v>
      </c>
      <c r="G18" s="153">
        <v>3</v>
      </c>
      <c r="H18" s="341"/>
      <c r="I18" s="341"/>
      <c r="J18" s="341"/>
      <c r="K18" s="340"/>
      <c r="L18" s="155">
        <v>4</v>
      </c>
      <c r="M18" s="10" t="s">
        <v>389</v>
      </c>
      <c r="N18" s="336"/>
    </row>
    <row r="19" spans="1:15" ht="18">
      <c r="A19" s="12" t="s">
        <v>291</v>
      </c>
      <c r="B19" s="12" t="s">
        <v>290</v>
      </c>
      <c r="C19" s="12" t="s">
        <v>113</v>
      </c>
      <c r="D19" s="161" t="s">
        <v>293</v>
      </c>
      <c r="E19" s="415" t="s">
        <v>158</v>
      </c>
      <c r="F19" s="162"/>
      <c r="G19" s="162"/>
      <c r="H19" s="153"/>
      <c r="I19" s="153">
        <v>1</v>
      </c>
      <c r="J19" s="153">
        <v>3</v>
      </c>
      <c r="K19" s="160"/>
      <c r="L19" s="155">
        <v>4</v>
      </c>
      <c r="M19" s="10" t="s">
        <v>30</v>
      </c>
      <c r="N19" s="15"/>
    </row>
    <row r="20" spans="1:15" s="65" customFormat="1" ht="10.5" customHeight="1">
      <c r="A20" s="12" t="s">
        <v>359</v>
      </c>
      <c r="B20" s="12" t="s">
        <v>303</v>
      </c>
      <c r="C20" s="12" t="s">
        <v>113</v>
      </c>
      <c r="D20" s="467" t="s">
        <v>384</v>
      </c>
      <c r="E20" s="415" t="s">
        <v>158</v>
      </c>
      <c r="F20" s="163"/>
      <c r="G20" s="153"/>
      <c r="H20" s="153"/>
      <c r="I20" s="153">
        <v>4</v>
      </c>
      <c r="J20" s="153"/>
      <c r="K20" s="160"/>
      <c r="L20" s="155">
        <v>4</v>
      </c>
      <c r="M20" s="10" t="s">
        <v>143</v>
      </c>
      <c r="N20" s="11" t="s">
        <v>19</v>
      </c>
      <c r="O20" s="29"/>
    </row>
    <row r="21" spans="1:15" s="65" customFormat="1" ht="10.5" customHeight="1">
      <c r="A21" s="12" t="s">
        <v>421</v>
      </c>
      <c r="B21" s="12" t="s">
        <v>419</v>
      </c>
      <c r="C21" s="12" t="s">
        <v>113</v>
      </c>
      <c r="D21" s="152" t="s">
        <v>287</v>
      </c>
      <c r="E21" s="415" t="s">
        <v>158</v>
      </c>
      <c r="F21" s="153">
        <v>2</v>
      </c>
      <c r="G21" s="153"/>
      <c r="H21" s="153"/>
      <c r="I21" s="153"/>
      <c r="J21" s="153"/>
      <c r="K21" s="160"/>
      <c r="L21" s="155">
        <v>2</v>
      </c>
      <c r="M21" s="10" t="s">
        <v>175</v>
      </c>
      <c r="N21" s="11" t="s">
        <v>19</v>
      </c>
      <c r="O21" s="369"/>
    </row>
    <row r="22" spans="1:15" s="65" customFormat="1" ht="10.5" customHeight="1">
      <c r="A22" s="12" t="s">
        <v>422</v>
      </c>
      <c r="B22" s="12" t="s">
        <v>420</v>
      </c>
      <c r="C22" s="12" t="s">
        <v>113</v>
      </c>
      <c r="D22" s="152" t="s">
        <v>287</v>
      </c>
      <c r="E22" s="415" t="s">
        <v>158</v>
      </c>
      <c r="F22" s="370"/>
      <c r="G22" s="153"/>
      <c r="H22" s="153"/>
      <c r="I22" s="153">
        <v>2</v>
      </c>
      <c r="J22" s="153"/>
      <c r="K22" s="160"/>
      <c r="L22" s="155">
        <v>2</v>
      </c>
      <c r="M22" s="10" t="s">
        <v>143</v>
      </c>
      <c r="N22" s="11" t="s">
        <v>19</v>
      </c>
      <c r="O22" s="369"/>
    </row>
    <row r="23" spans="1:15" ht="10.5" customHeight="1">
      <c r="A23" s="17" t="s">
        <v>163</v>
      </c>
      <c r="B23" s="17" t="s">
        <v>164</v>
      </c>
      <c r="C23" s="12" t="s">
        <v>113</v>
      </c>
      <c r="D23" s="94" t="s">
        <v>509</v>
      </c>
      <c r="E23" s="421" t="s">
        <v>158</v>
      </c>
      <c r="F23" s="91">
        <v>2</v>
      </c>
      <c r="G23" s="91"/>
      <c r="H23" s="91">
        <v>4</v>
      </c>
      <c r="I23" s="91">
        <v>2</v>
      </c>
      <c r="J23" s="91"/>
      <c r="K23" s="92">
        <v>4</v>
      </c>
      <c r="L23" s="155">
        <v>14</v>
      </c>
      <c r="M23" s="10" t="s">
        <v>48</v>
      </c>
      <c r="N23" s="11"/>
    </row>
    <row r="24" spans="1:15" ht="10.5" customHeight="1">
      <c r="A24" s="59"/>
      <c r="B24" s="17"/>
      <c r="C24" s="59"/>
      <c r="D24" s="15"/>
      <c r="E24" s="422"/>
      <c r="F24" s="97"/>
      <c r="G24" s="91"/>
      <c r="H24" s="91"/>
      <c r="I24" s="91"/>
      <c r="J24" s="91"/>
      <c r="K24" s="92"/>
      <c r="L24" s="151"/>
      <c r="M24" s="16"/>
      <c r="N24" s="15"/>
    </row>
    <row r="25" spans="1:15" ht="10.5" customHeight="1">
      <c r="A25" s="93"/>
      <c r="B25" s="93" t="s">
        <v>110</v>
      </c>
      <c r="C25" s="93"/>
      <c r="D25" s="98" t="s">
        <v>49</v>
      </c>
      <c r="E25" s="415"/>
      <c r="F25" s="87">
        <f>SUM(F7:F24)</f>
        <v>16</v>
      </c>
      <c r="G25" s="87">
        <f t="shared" ref="G25:K25" si="0">SUM(G7:G24)</f>
        <v>8</v>
      </c>
      <c r="H25" s="87">
        <f t="shared" si="0"/>
        <v>4</v>
      </c>
      <c r="I25" s="87">
        <f t="shared" si="0"/>
        <v>20</v>
      </c>
      <c r="J25" s="99">
        <f t="shared" si="0"/>
        <v>8</v>
      </c>
      <c r="K25" s="88">
        <f t="shared" si="0"/>
        <v>4</v>
      </c>
      <c r="L25" s="151"/>
      <c r="M25" s="16"/>
      <c r="N25" s="15"/>
    </row>
    <row r="26" spans="1:15" ht="10.5" customHeight="1">
      <c r="A26" s="93"/>
      <c r="B26" s="93" t="s">
        <v>225</v>
      </c>
      <c r="C26" s="93"/>
      <c r="D26" s="15"/>
      <c r="E26" s="415"/>
      <c r="F26" s="361"/>
      <c r="G26" s="362">
        <f>SUM(F25:H25)</f>
        <v>28</v>
      </c>
      <c r="H26" s="147"/>
      <c r="I26" s="363"/>
      <c r="J26" s="362">
        <f>SUM(I25:K25)</f>
        <v>32</v>
      </c>
      <c r="K26" s="364"/>
      <c r="L26" s="151">
        <f>SUM(L7+L17)</f>
        <v>60</v>
      </c>
      <c r="M26" s="16"/>
      <c r="N26" s="15"/>
    </row>
    <row r="27" spans="1:15" ht="10.35" customHeight="1">
      <c r="D27" s="106"/>
      <c r="L27" s="38"/>
      <c r="M27" s="38"/>
      <c r="N27" s="106"/>
    </row>
    <row r="28" spans="1:15" ht="10.5" customHeight="1">
      <c r="B28" s="164" t="s">
        <v>173</v>
      </c>
      <c r="D28" s="106"/>
      <c r="L28" s="38"/>
      <c r="M28" s="38"/>
      <c r="N28" s="106"/>
    </row>
    <row r="29" spans="1:15" ht="10.5" customHeight="1">
      <c r="B29" s="100" t="s">
        <v>92</v>
      </c>
      <c r="D29" s="103"/>
      <c r="L29" s="38"/>
      <c r="M29" s="38"/>
      <c r="N29" s="37"/>
    </row>
    <row r="30" spans="1:15" ht="10.5" customHeight="1">
      <c r="B30" s="100"/>
      <c r="L30" s="38"/>
      <c r="M30" s="38"/>
      <c r="N30" s="37"/>
    </row>
    <row r="31" spans="1:15" ht="9">
      <c r="L31" s="38"/>
      <c r="M31" s="38"/>
      <c r="N31" s="37"/>
    </row>
    <row r="32" spans="1:15" ht="9">
      <c r="B32" s="101"/>
      <c r="L32" s="38"/>
      <c r="M32" s="38"/>
      <c r="N32" s="37"/>
    </row>
    <row r="33" spans="12:14" ht="9">
      <c r="L33" s="38"/>
      <c r="M33" s="38"/>
      <c r="N33" s="37"/>
    </row>
    <row r="34" spans="12:14" ht="9">
      <c r="L34" s="38"/>
      <c r="M34" s="38"/>
      <c r="N34" s="37"/>
    </row>
    <row r="35" spans="12:14" ht="9">
      <c r="L35" s="38"/>
      <c r="M35" s="38"/>
      <c r="N35" s="37"/>
    </row>
    <row r="36" spans="12:14" ht="9">
      <c r="L36" s="38"/>
      <c r="M36" s="38"/>
      <c r="N36" s="37"/>
    </row>
    <row r="37" spans="12:14" ht="9">
      <c r="L37" s="38"/>
      <c r="M37" s="38"/>
      <c r="N37" s="37"/>
    </row>
    <row r="38" spans="12:14" ht="9">
      <c r="L38" s="38"/>
      <c r="M38" s="38"/>
      <c r="N38" s="37"/>
    </row>
    <row r="39" spans="12:14" ht="9">
      <c r="L39" s="38"/>
      <c r="M39" s="38"/>
      <c r="N39" s="37"/>
    </row>
    <row r="40" spans="12:14" ht="9">
      <c r="L40" s="38"/>
      <c r="M40" s="38"/>
      <c r="N40" s="37"/>
    </row>
    <row r="41" spans="12:14" ht="9">
      <c r="L41" s="38"/>
      <c r="M41" s="38"/>
      <c r="N41" s="37"/>
    </row>
    <row r="42" spans="12:14" ht="9">
      <c r="L42" s="38"/>
      <c r="M42" s="38"/>
      <c r="N42" s="37"/>
    </row>
    <row r="43" spans="12:14" ht="9">
      <c r="L43" s="38"/>
      <c r="M43" s="38"/>
      <c r="N43" s="37"/>
    </row>
    <row r="44" spans="12:14" ht="9">
      <c r="L44" s="38"/>
      <c r="M44" s="38"/>
      <c r="N44" s="37"/>
    </row>
    <row r="45" spans="12:14" ht="9">
      <c r="L45" s="38"/>
      <c r="M45" s="38"/>
      <c r="N45" s="37"/>
    </row>
    <row r="46" spans="12:14" ht="9">
      <c r="L46" s="38"/>
      <c r="M46" s="38"/>
      <c r="N46" s="37"/>
    </row>
    <row r="47" spans="12:14" ht="9">
      <c r="L47" s="38"/>
      <c r="M47" s="38"/>
      <c r="N47" s="37"/>
    </row>
    <row r="48" spans="12:14" ht="9">
      <c r="L48" s="38"/>
      <c r="M48" s="38"/>
      <c r="N48" s="37"/>
    </row>
    <row r="49" spans="12:14" ht="9">
      <c r="L49" s="38"/>
      <c r="M49" s="38"/>
      <c r="N49" s="37"/>
    </row>
    <row r="50" spans="12:14" ht="9">
      <c r="L50" s="38"/>
      <c r="M50" s="38"/>
      <c r="N50" s="37"/>
    </row>
    <row r="51" spans="12:14" ht="9">
      <c r="L51" s="38"/>
      <c r="M51" s="38"/>
      <c r="N51" s="37"/>
    </row>
    <row r="52" spans="12:14" ht="9">
      <c r="L52" s="38"/>
      <c r="M52" s="38"/>
      <c r="N52" s="37"/>
    </row>
    <row r="53" spans="12:14" ht="9">
      <c r="L53" s="38"/>
      <c r="M53" s="38"/>
      <c r="N53" s="37"/>
    </row>
    <row r="54" spans="12:14" ht="9">
      <c r="L54" s="38"/>
      <c r="M54" s="38"/>
      <c r="N54" s="37"/>
    </row>
    <row r="55" spans="12:14" ht="9">
      <c r="L55" s="38"/>
      <c r="M55" s="38"/>
      <c r="N55" s="37"/>
    </row>
    <row r="56" spans="12:14" ht="9">
      <c r="L56" s="38"/>
      <c r="M56" s="38"/>
      <c r="N56" s="37"/>
    </row>
    <row r="57" spans="12:14" ht="9">
      <c r="L57" s="38"/>
      <c r="M57" s="38"/>
      <c r="N57" s="37"/>
    </row>
    <row r="58" spans="12:14" ht="9">
      <c r="L58" s="38"/>
      <c r="M58" s="38"/>
      <c r="N58" s="37"/>
    </row>
    <row r="59" spans="12:14" ht="9">
      <c r="L59" s="38"/>
      <c r="M59" s="38"/>
      <c r="N59" s="37"/>
    </row>
    <row r="60" spans="12:14" ht="9">
      <c r="L60" s="38"/>
      <c r="M60" s="38"/>
      <c r="N60" s="37"/>
    </row>
    <row r="61" spans="12:14" ht="9">
      <c r="L61" s="38"/>
      <c r="M61" s="38"/>
      <c r="N61" s="37"/>
    </row>
    <row r="62" spans="12:14" ht="9">
      <c r="L62" s="38"/>
      <c r="M62" s="38"/>
      <c r="N62" s="37"/>
    </row>
    <row r="63" spans="12:14" ht="9">
      <c r="L63" s="38"/>
      <c r="M63" s="38"/>
      <c r="N63" s="37"/>
    </row>
    <row r="64" spans="12:14" ht="9">
      <c r="L64" s="38"/>
      <c r="M64" s="38"/>
      <c r="N64" s="37"/>
    </row>
    <row r="65" spans="12:14" ht="9">
      <c r="L65" s="38"/>
      <c r="M65" s="38"/>
      <c r="N65" s="37"/>
    </row>
    <row r="66" spans="12:14" ht="9">
      <c r="L66" s="38"/>
      <c r="M66" s="38"/>
      <c r="N66" s="37"/>
    </row>
    <row r="67" spans="12:14" ht="9">
      <c r="L67" s="38"/>
      <c r="M67" s="38"/>
      <c r="N67" s="37"/>
    </row>
    <row r="68" spans="12:14" ht="9">
      <c r="L68" s="38"/>
      <c r="M68" s="38"/>
      <c r="N68" s="37"/>
    </row>
    <row r="69" spans="12:14" ht="9">
      <c r="L69" s="38"/>
      <c r="M69" s="38"/>
      <c r="N69" s="37"/>
    </row>
    <row r="70" spans="12:14" ht="9">
      <c r="L70" s="38"/>
      <c r="M70" s="38"/>
      <c r="N70" s="37"/>
    </row>
    <row r="71" spans="12:14" ht="9">
      <c r="L71" s="38"/>
      <c r="M71" s="38"/>
      <c r="N71" s="37"/>
    </row>
    <row r="72" spans="12:14" ht="9">
      <c r="L72" s="38"/>
      <c r="M72" s="38"/>
      <c r="N72" s="37"/>
    </row>
    <row r="73" spans="12:14" ht="9">
      <c r="L73" s="38"/>
      <c r="M73" s="38"/>
      <c r="N73" s="37"/>
    </row>
    <row r="74" spans="12:14" ht="9">
      <c r="L74" s="38"/>
      <c r="M74" s="38"/>
      <c r="N74" s="37"/>
    </row>
    <row r="75" spans="12:14" ht="9">
      <c r="L75" s="38"/>
      <c r="M75" s="38"/>
      <c r="N75" s="37"/>
    </row>
    <row r="76" spans="12:14" ht="9">
      <c r="L76" s="38"/>
      <c r="M76" s="38"/>
      <c r="N76" s="37"/>
    </row>
    <row r="77" spans="12:14" ht="9">
      <c r="L77" s="38"/>
      <c r="M77" s="38"/>
      <c r="N77" s="37"/>
    </row>
    <row r="78" spans="12:14" ht="9">
      <c r="L78" s="38"/>
      <c r="M78" s="38"/>
      <c r="N78" s="37"/>
    </row>
    <row r="79" spans="12:14" ht="9">
      <c r="L79" s="38"/>
      <c r="M79" s="38"/>
      <c r="N79" s="37"/>
    </row>
    <row r="80" spans="12:14" ht="9">
      <c r="L80" s="38"/>
      <c r="M80" s="38"/>
      <c r="N80" s="37"/>
    </row>
    <row r="81" spans="12:14" ht="9">
      <c r="L81" s="38"/>
      <c r="M81" s="38"/>
      <c r="N81" s="37"/>
    </row>
    <row r="82" spans="12:14" ht="9">
      <c r="L82" s="38"/>
      <c r="M82" s="38"/>
      <c r="N82" s="37"/>
    </row>
    <row r="83" spans="12:14" ht="9">
      <c r="L83" s="38"/>
      <c r="M83" s="38"/>
      <c r="N83" s="37"/>
    </row>
    <row r="84" spans="12:14" ht="9">
      <c r="L84" s="38"/>
      <c r="M84" s="38"/>
      <c r="N84" s="37"/>
    </row>
    <row r="85" spans="12:14" ht="9">
      <c r="L85" s="38"/>
      <c r="M85" s="38"/>
      <c r="N85" s="37"/>
    </row>
    <row r="86" spans="12:14" ht="9">
      <c r="L86" s="38"/>
      <c r="M86" s="38"/>
      <c r="N86" s="37"/>
    </row>
    <row r="87" spans="12:14" ht="9">
      <c r="L87" s="38"/>
      <c r="M87" s="38"/>
      <c r="N87" s="37"/>
    </row>
    <row r="88" spans="12:14" ht="9">
      <c r="L88" s="38"/>
      <c r="M88" s="38"/>
      <c r="N88" s="37"/>
    </row>
    <row r="89" spans="12:14" ht="9">
      <c r="L89" s="38"/>
      <c r="M89" s="38"/>
      <c r="N89" s="37"/>
    </row>
    <row r="90" spans="12:14" ht="9">
      <c r="L90" s="38"/>
      <c r="M90" s="38"/>
      <c r="N90" s="37"/>
    </row>
    <row r="91" spans="12:14" ht="9">
      <c r="L91" s="38"/>
      <c r="M91" s="38"/>
      <c r="N91" s="37"/>
    </row>
    <row r="92" spans="12:14" ht="9">
      <c r="L92" s="38"/>
      <c r="M92" s="38"/>
      <c r="N92" s="37"/>
    </row>
    <row r="93" spans="12:14" ht="9">
      <c r="L93" s="38"/>
      <c r="M93" s="38"/>
      <c r="N93" s="37"/>
    </row>
    <row r="94" spans="12:14" ht="9">
      <c r="L94" s="38"/>
      <c r="M94" s="38"/>
      <c r="N94" s="37"/>
    </row>
    <row r="95" spans="12:14" ht="9">
      <c r="L95" s="38"/>
      <c r="M95" s="38"/>
      <c r="N95" s="37"/>
    </row>
    <row r="96" spans="12:14" ht="9">
      <c r="L96" s="38"/>
      <c r="M96" s="38"/>
      <c r="N96" s="37"/>
    </row>
    <row r="97" spans="12:14" ht="9">
      <c r="L97" s="38"/>
      <c r="M97" s="38"/>
      <c r="N97" s="37"/>
    </row>
    <row r="98" spans="12:14" ht="9">
      <c r="L98" s="38"/>
      <c r="M98" s="38"/>
      <c r="N98" s="37"/>
    </row>
    <row r="99" spans="12:14" ht="9">
      <c r="L99" s="38"/>
      <c r="M99" s="38"/>
      <c r="N99" s="37"/>
    </row>
    <row r="100" spans="12:14" ht="9">
      <c r="L100" s="38"/>
      <c r="M100" s="38"/>
      <c r="N100" s="37"/>
    </row>
    <row r="101" spans="12:14" ht="9">
      <c r="L101" s="38"/>
      <c r="M101" s="38"/>
      <c r="N101" s="37"/>
    </row>
    <row r="102" spans="12:14" ht="9">
      <c r="L102" s="38"/>
      <c r="M102" s="38"/>
      <c r="N102" s="37"/>
    </row>
    <row r="103" spans="12:14" ht="9">
      <c r="L103" s="38"/>
      <c r="M103" s="38"/>
      <c r="N103" s="37"/>
    </row>
    <row r="104" spans="12:14" ht="9">
      <c r="L104" s="38"/>
      <c r="M104" s="38"/>
      <c r="N104" s="37"/>
    </row>
    <row r="105" spans="12:14" ht="9">
      <c r="L105" s="38"/>
      <c r="M105" s="38"/>
      <c r="N105" s="37"/>
    </row>
    <row r="106" spans="12:14" ht="9">
      <c r="L106" s="38"/>
      <c r="M106" s="38"/>
      <c r="N106" s="37"/>
    </row>
    <row r="107" spans="12:14" ht="9">
      <c r="L107" s="38"/>
      <c r="M107" s="38"/>
      <c r="N107" s="37"/>
    </row>
    <row r="108" spans="12:14" ht="9">
      <c r="L108" s="38"/>
      <c r="M108" s="38"/>
      <c r="N108" s="37"/>
    </row>
    <row r="109" spans="12:14" ht="9">
      <c r="L109" s="38"/>
      <c r="M109" s="38"/>
      <c r="N109" s="37"/>
    </row>
    <row r="110" spans="12:14" ht="9">
      <c r="L110" s="38"/>
      <c r="M110" s="38"/>
      <c r="N110" s="37"/>
    </row>
    <row r="111" spans="12:14" ht="9">
      <c r="L111" s="38"/>
      <c r="M111" s="38"/>
      <c r="N111" s="37"/>
    </row>
    <row r="112" spans="12:14" ht="9">
      <c r="L112" s="38"/>
      <c r="M112" s="38"/>
      <c r="N112" s="37"/>
    </row>
    <row r="113" spans="12:14" ht="9">
      <c r="L113" s="38"/>
      <c r="M113" s="38"/>
      <c r="N113" s="37"/>
    </row>
    <row r="114" spans="12:14" ht="9">
      <c r="L114" s="38"/>
      <c r="M114" s="38"/>
      <c r="N114" s="37"/>
    </row>
    <row r="115" spans="12:14" ht="9">
      <c r="L115" s="38"/>
      <c r="M115" s="38"/>
      <c r="N115" s="37"/>
    </row>
    <row r="116" spans="12:14" ht="9">
      <c r="L116" s="38"/>
      <c r="M116" s="38"/>
      <c r="N116" s="37"/>
    </row>
    <row r="117" spans="12:14" ht="9">
      <c r="L117" s="38"/>
      <c r="M117" s="38"/>
      <c r="N117" s="37"/>
    </row>
    <row r="118" spans="12:14" ht="9">
      <c r="L118" s="38"/>
      <c r="M118" s="38"/>
      <c r="N118" s="37"/>
    </row>
    <row r="119" spans="12:14" ht="9">
      <c r="L119" s="38"/>
      <c r="M119" s="38"/>
      <c r="N119" s="37"/>
    </row>
    <row r="120" spans="12:14" ht="9">
      <c r="L120" s="38"/>
      <c r="M120" s="38"/>
      <c r="N120" s="37"/>
    </row>
    <row r="121" spans="12:14" ht="9">
      <c r="L121" s="38"/>
      <c r="M121" s="38"/>
      <c r="N121" s="37"/>
    </row>
    <row r="122" spans="12:14" ht="9">
      <c r="L122" s="38"/>
      <c r="M122" s="38"/>
      <c r="N122" s="37"/>
    </row>
    <row r="123" spans="12:14" ht="9">
      <c r="L123" s="38"/>
      <c r="M123" s="38"/>
      <c r="N123" s="37"/>
    </row>
    <row r="124" spans="12:14" ht="9">
      <c r="L124" s="38"/>
      <c r="M124" s="38"/>
      <c r="N124" s="37"/>
    </row>
    <row r="125" spans="12:14" ht="9">
      <c r="L125" s="38"/>
      <c r="M125" s="38"/>
      <c r="N125" s="37"/>
    </row>
    <row r="126" spans="12:14" ht="9">
      <c r="L126" s="38"/>
      <c r="M126" s="38"/>
      <c r="N126" s="37"/>
    </row>
    <row r="127" spans="12:14" ht="9">
      <c r="L127" s="38"/>
      <c r="M127" s="38"/>
      <c r="N127" s="37"/>
    </row>
    <row r="128" spans="12:14" ht="9">
      <c r="L128" s="38"/>
      <c r="M128" s="38"/>
      <c r="N128" s="37"/>
    </row>
    <row r="129" spans="12:14" ht="9">
      <c r="L129" s="38"/>
      <c r="M129" s="38"/>
      <c r="N129" s="37"/>
    </row>
    <row r="130" spans="12:14" ht="9">
      <c r="L130" s="38"/>
      <c r="M130" s="38"/>
      <c r="N130" s="37"/>
    </row>
    <row r="131" spans="12:14" ht="9">
      <c r="L131" s="38"/>
      <c r="M131" s="38"/>
      <c r="N131" s="37"/>
    </row>
    <row r="132" spans="12:14" ht="9">
      <c r="L132" s="38"/>
      <c r="M132" s="38"/>
      <c r="N132" s="37"/>
    </row>
    <row r="133" spans="12:14" ht="9">
      <c r="L133" s="38"/>
      <c r="M133" s="38"/>
      <c r="N133" s="37"/>
    </row>
    <row r="134" spans="12:14" ht="9">
      <c r="L134" s="38"/>
      <c r="M134" s="38"/>
      <c r="N134" s="37"/>
    </row>
    <row r="135" spans="12:14" ht="9">
      <c r="L135" s="38"/>
      <c r="M135" s="38"/>
      <c r="N135" s="37"/>
    </row>
    <row r="136" spans="12:14" ht="9">
      <c r="L136" s="38"/>
      <c r="M136" s="38"/>
      <c r="N136" s="37"/>
    </row>
    <row r="137" spans="12:14" ht="9">
      <c r="L137" s="38"/>
      <c r="M137" s="38"/>
      <c r="N137" s="37"/>
    </row>
    <row r="138" spans="12:14" ht="9">
      <c r="L138" s="38"/>
      <c r="M138" s="38"/>
      <c r="N138" s="37"/>
    </row>
    <row r="139" spans="12:14" ht="9">
      <c r="L139" s="38"/>
      <c r="M139" s="38"/>
      <c r="N139" s="37"/>
    </row>
    <row r="140" spans="12:14" ht="9">
      <c r="L140" s="38"/>
      <c r="M140" s="38"/>
      <c r="N140" s="37"/>
    </row>
    <row r="141" spans="12:14" ht="9">
      <c r="L141" s="38"/>
      <c r="M141" s="38"/>
      <c r="N141" s="37"/>
    </row>
    <row r="142" spans="12:14" ht="9">
      <c r="L142" s="38"/>
      <c r="M142" s="38"/>
      <c r="N142" s="37"/>
    </row>
    <row r="143" spans="12:14" ht="9">
      <c r="L143" s="38"/>
      <c r="M143" s="38"/>
      <c r="N143" s="37"/>
    </row>
    <row r="144" spans="12:14" ht="9">
      <c r="L144" s="38"/>
      <c r="M144" s="38"/>
      <c r="N144" s="37"/>
    </row>
    <row r="145" spans="12:14" ht="9">
      <c r="L145" s="38"/>
      <c r="M145" s="38"/>
      <c r="N145" s="37"/>
    </row>
    <row r="146" spans="12:14" ht="9">
      <c r="L146" s="38"/>
      <c r="M146" s="38"/>
      <c r="N146" s="37"/>
    </row>
    <row r="147" spans="12:14" ht="9">
      <c r="L147" s="38"/>
      <c r="M147" s="38"/>
      <c r="N147" s="37"/>
    </row>
    <row r="148" spans="12:14" ht="9">
      <c r="L148" s="38"/>
      <c r="M148" s="38"/>
      <c r="N148" s="37"/>
    </row>
    <row r="149" spans="12:14" ht="9">
      <c r="L149" s="38"/>
      <c r="M149" s="38"/>
      <c r="N149" s="37"/>
    </row>
    <row r="150" spans="12:14" ht="9">
      <c r="L150" s="38"/>
      <c r="M150" s="38"/>
      <c r="N150" s="37"/>
    </row>
    <row r="151" spans="12:14" ht="9">
      <c r="L151" s="38"/>
      <c r="M151" s="38"/>
      <c r="N151" s="37"/>
    </row>
    <row r="152" spans="12:14" ht="9">
      <c r="L152" s="38"/>
      <c r="M152" s="38"/>
      <c r="N152" s="37"/>
    </row>
    <row r="153" spans="12:14" ht="9">
      <c r="L153" s="38"/>
      <c r="M153" s="38"/>
      <c r="N153" s="37"/>
    </row>
    <row r="154" spans="12:14" ht="9">
      <c r="L154" s="38"/>
      <c r="M154" s="38"/>
      <c r="N154" s="37"/>
    </row>
    <row r="155" spans="12:14" ht="9">
      <c r="L155" s="38"/>
      <c r="M155" s="38"/>
      <c r="N155" s="37"/>
    </row>
    <row r="156" spans="12:14" ht="9">
      <c r="L156" s="38"/>
      <c r="M156" s="38"/>
      <c r="N156" s="37"/>
    </row>
    <row r="157" spans="12:14" ht="9">
      <c r="L157" s="38"/>
      <c r="M157" s="38"/>
      <c r="N157" s="37"/>
    </row>
    <row r="158" spans="12:14" ht="9">
      <c r="L158" s="38"/>
      <c r="M158" s="38"/>
      <c r="N158" s="37"/>
    </row>
    <row r="159" spans="12:14" ht="9">
      <c r="L159" s="38"/>
      <c r="M159" s="38"/>
      <c r="N159" s="37"/>
    </row>
    <row r="160" spans="12:14" ht="9">
      <c r="L160" s="38"/>
      <c r="M160" s="38"/>
      <c r="N160" s="37"/>
    </row>
    <row r="161" spans="12:14" ht="9">
      <c r="L161" s="38"/>
      <c r="M161" s="38"/>
      <c r="N161" s="37"/>
    </row>
    <row r="162" spans="12:14" ht="9">
      <c r="L162" s="38"/>
      <c r="M162" s="38"/>
      <c r="N162" s="37"/>
    </row>
    <row r="163" spans="12:14" ht="9">
      <c r="L163" s="38"/>
      <c r="M163" s="38"/>
      <c r="N163" s="37"/>
    </row>
    <row r="164" spans="12:14" ht="9">
      <c r="L164" s="38"/>
      <c r="M164" s="38"/>
      <c r="N164" s="37"/>
    </row>
    <row r="165" spans="12:14" ht="9">
      <c r="L165" s="38"/>
      <c r="M165" s="38"/>
      <c r="N165" s="37"/>
    </row>
    <row r="166" spans="12:14" ht="9">
      <c r="L166" s="38"/>
      <c r="M166" s="38"/>
      <c r="N166" s="37"/>
    </row>
    <row r="167" spans="12:14" ht="9">
      <c r="L167" s="38"/>
      <c r="M167" s="38"/>
      <c r="N167" s="37"/>
    </row>
    <row r="168" spans="12:14" ht="9">
      <c r="L168" s="38"/>
      <c r="M168" s="38"/>
      <c r="N168" s="37"/>
    </row>
    <row r="169" spans="12:14" ht="9">
      <c r="L169" s="38"/>
      <c r="M169" s="38"/>
      <c r="N169" s="37"/>
    </row>
    <row r="170" spans="12:14" ht="9">
      <c r="L170" s="38"/>
      <c r="M170" s="38"/>
      <c r="N170" s="37"/>
    </row>
    <row r="171" spans="12:14" ht="9">
      <c r="L171" s="38"/>
      <c r="M171" s="38"/>
      <c r="N171" s="37"/>
    </row>
    <row r="172" spans="12:14" ht="9">
      <c r="L172" s="38"/>
      <c r="M172" s="38"/>
      <c r="N172" s="37"/>
    </row>
    <row r="173" spans="12:14" ht="9">
      <c r="L173" s="38"/>
      <c r="M173" s="38"/>
      <c r="N173" s="37"/>
    </row>
    <row r="174" spans="12:14" ht="9">
      <c r="L174" s="38"/>
      <c r="M174" s="38"/>
      <c r="N174" s="37"/>
    </row>
    <row r="175" spans="12:14" ht="9">
      <c r="L175" s="38"/>
      <c r="M175" s="38"/>
      <c r="N175" s="37"/>
    </row>
    <row r="176" spans="12:14" ht="9">
      <c r="L176" s="38"/>
      <c r="M176" s="38"/>
      <c r="N176" s="37"/>
    </row>
    <row r="177" spans="12:14" ht="9">
      <c r="L177" s="38"/>
      <c r="M177" s="38"/>
      <c r="N177" s="37"/>
    </row>
    <row r="178" spans="12:14" ht="9">
      <c r="L178" s="38"/>
      <c r="M178" s="38"/>
      <c r="N178" s="37"/>
    </row>
    <row r="179" spans="12:14" ht="9">
      <c r="L179" s="38"/>
      <c r="M179" s="38"/>
      <c r="N179" s="37"/>
    </row>
    <row r="180" spans="12:14" ht="9">
      <c r="L180" s="38"/>
      <c r="M180" s="38"/>
      <c r="N180" s="37"/>
    </row>
    <row r="181" spans="12:14" ht="9">
      <c r="L181" s="38"/>
      <c r="M181" s="38"/>
      <c r="N181" s="37"/>
    </row>
    <row r="182" spans="12:14" ht="9">
      <c r="L182" s="38"/>
      <c r="M182" s="38"/>
      <c r="N182" s="37"/>
    </row>
    <row r="183" spans="12:14" ht="9">
      <c r="L183" s="38"/>
      <c r="M183" s="38"/>
      <c r="N183" s="37"/>
    </row>
    <row r="184" spans="12:14" ht="9">
      <c r="L184" s="38"/>
      <c r="M184" s="38"/>
      <c r="N184" s="37"/>
    </row>
    <row r="185" spans="12:14" ht="9">
      <c r="L185" s="38"/>
      <c r="M185" s="38"/>
      <c r="N185" s="37"/>
    </row>
    <row r="186" spans="12:14" ht="9">
      <c r="L186" s="38"/>
      <c r="M186" s="38"/>
      <c r="N186" s="37"/>
    </row>
    <row r="187" spans="12:14" ht="9">
      <c r="L187" s="38"/>
      <c r="M187" s="38"/>
      <c r="N187" s="37"/>
    </row>
    <row r="188" spans="12:14" ht="9">
      <c r="L188" s="38"/>
      <c r="M188" s="38"/>
      <c r="N188" s="37"/>
    </row>
    <row r="189" spans="12:14" ht="9">
      <c r="L189" s="38"/>
      <c r="M189" s="38"/>
      <c r="N189" s="37"/>
    </row>
    <row r="190" spans="12:14" ht="9">
      <c r="L190" s="38"/>
      <c r="M190" s="38"/>
      <c r="N190" s="37"/>
    </row>
    <row r="191" spans="12:14" ht="9">
      <c r="L191" s="38"/>
      <c r="M191" s="38"/>
      <c r="N191" s="37"/>
    </row>
    <row r="192" spans="12:14" ht="9">
      <c r="L192" s="38"/>
      <c r="M192" s="38"/>
      <c r="N192" s="37"/>
    </row>
    <row r="193" spans="12:14" ht="9">
      <c r="L193" s="38"/>
      <c r="M193" s="38"/>
      <c r="N193" s="37"/>
    </row>
    <row r="194" spans="12:14" ht="9">
      <c r="L194" s="38"/>
      <c r="M194" s="38"/>
      <c r="N194" s="37"/>
    </row>
    <row r="195" spans="12:14" ht="9">
      <c r="L195" s="38"/>
      <c r="M195" s="38"/>
      <c r="N195" s="37"/>
    </row>
    <row r="196" spans="12:14" ht="9">
      <c r="L196" s="38"/>
      <c r="M196" s="38"/>
      <c r="N196" s="37"/>
    </row>
    <row r="197" spans="12:14" ht="9">
      <c r="L197" s="38"/>
      <c r="M197" s="38"/>
      <c r="N197" s="37"/>
    </row>
    <row r="198" spans="12:14" ht="9">
      <c r="L198" s="38"/>
      <c r="M198" s="38"/>
      <c r="N198" s="37"/>
    </row>
    <row r="199" spans="12:14" ht="9">
      <c r="L199" s="38"/>
      <c r="M199" s="38"/>
      <c r="N199" s="37"/>
    </row>
    <row r="200" spans="12:14" ht="9">
      <c r="L200" s="38"/>
      <c r="M200" s="38"/>
      <c r="N200" s="37"/>
    </row>
    <row r="201" spans="12:14" ht="9">
      <c r="L201" s="38"/>
      <c r="M201" s="38"/>
      <c r="N201" s="37"/>
    </row>
    <row r="202" spans="12:14" ht="9">
      <c r="L202" s="38"/>
      <c r="M202" s="38"/>
      <c r="N202" s="37"/>
    </row>
    <row r="203" spans="12:14" ht="9">
      <c r="L203" s="38"/>
      <c r="M203" s="38"/>
      <c r="N203" s="37"/>
    </row>
    <row r="204" spans="12:14" ht="9">
      <c r="L204" s="38"/>
      <c r="M204" s="38"/>
      <c r="N204" s="37"/>
    </row>
    <row r="205" spans="12:14" ht="9">
      <c r="L205" s="38"/>
      <c r="M205" s="38"/>
      <c r="N205" s="37"/>
    </row>
    <row r="206" spans="12:14" ht="9">
      <c r="L206" s="38"/>
      <c r="M206" s="38"/>
      <c r="N206" s="37"/>
    </row>
    <row r="207" spans="12:14" ht="9">
      <c r="L207" s="38"/>
      <c r="M207" s="38"/>
      <c r="N207" s="37"/>
    </row>
    <row r="208" spans="12:14" ht="9">
      <c r="L208" s="38"/>
      <c r="M208" s="38"/>
      <c r="N208" s="37"/>
    </row>
    <row r="209" spans="12:14" ht="9">
      <c r="L209" s="38"/>
      <c r="M209" s="38"/>
      <c r="N209" s="37"/>
    </row>
    <row r="210" spans="12:14" ht="9">
      <c r="L210" s="38"/>
      <c r="M210" s="38"/>
      <c r="N210" s="37"/>
    </row>
    <row r="211" spans="12:14" ht="9">
      <c r="L211" s="38"/>
      <c r="M211" s="38"/>
      <c r="N211" s="37"/>
    </row>
    <row r="212" spans="12:14" ht="9">
      <c r="L212" s="38"/>
      <c r="M212" s="38"/>
      <c r="N212" s="37"/>
    </row>
    <row r="213" spans="12:14" ht="9">
      <c r="L213" s="38"/>
      <c r="M213" s="38"/>
      <c r="N213" s="37"/>
    </row>
    <row r="214" spans="12:14" ht="9">
      <c r="L214" s="38"/>
      <c r="M214" s="38"/>
      <c r="N214" s="37"/>
    </row>
    <row r="215" spans="12:14" ht="9">
      <c r="L215" s="38"/>
      <c r="M215" s="38"/>
      <c r="N215" s="37"/>
    </row>
    <row r="216" spans="12:14" ht="9">
      <c r="L216" s="38"/>
      <c r="M216" s="38"/>
      <c r="N216" s="37"/>
    </row>
    <row r="217" spans="12:14" ht="9">
      <c r="L217" s="38"/>
      <c r="M217" s="38"/>
      <c r="N217" s="37"/>
    </row>
    <row r="218" spans="12:14" ht="9">
      <c r="L218" s="38"/>
      <c r="M218" s="38"/>
      <c r="N218" s="37"/>
    </row>
    <row r="219" spans="12:14" ht="9">
      <c r="L219" s="38"/>
      <c r="M219" s="38"/>
      <c r="N219" s="37"/>
    </row>
    <row r="220" spans="12:14" ht="9">
      <c r="L220" s="38"/>
      <c r="M220" s="38"/>
      <c r="N220" s="37"/>
    </row>
    <row r="221" spans="12:14" ht="9">
      <c r="L221" s="38"/>
      <c r="M221" s="38"/>
      <c r="N221" s="37"/>
    </row>
    <row r="222" spans="12:14" ht="9">
      <c r="L222" s="38"/>
      <c r="M222" s="38"/>
      <c r="N222" s="37"/>
    </row>
    <row r="223" spans="12:14" ht="9">
      <c r="L223" s="38"/>
      <c r="M223" s="38"/>
      <c r="N223" s="37"/>
    </row>
    <row r="224" spans="12:14" ht="9">
      <c r="L224" s="38"/>
      <c r="M224" s="38"/>
      <c r="N224" s="37"/>
    </row>
    <row r="225" spans="12:14" ht="9">
      <c r="L225" s="38"/>
      <c r="M225" s="38"/>
      <c r="N225" s="37"/>
    </row>
    <row r="226" spans="12:14" ht="9">
      <c r="L226" s="38"/>
      <c r="M226" s="38"/>
      <c r="N226" s="37"/>
    </row>
    <row r="227" spans="12:14" ht="9">
      <c r="L227" s="38"/>
      <c r="M227" s="38"/>
      <c r="N227" s="37"/>
    </row>
    <row r="228" spans="12:14" ht="9">
      <c r="L228" s="38"/>
      <c r="M228" s="38"/>
      <c r="N228" s="37"/>
    </row>
    <row r="229" spans="12:14" ht="9">
      <c r="L229" s="38"/>
      <c r="M229" s="38"/>
      <c r="N229" s="37"/>
    </row>
    <row r="230" spans="12:14" ht="9">
      <c r="L230" s="38"/>
      <c r="M230" s="38"/>
      <c r="N230" s="37"/>
    </row>
    <row r="231" spans="12:14" ht="9">
      <c r="L231" s="38"/>
      <c r="M231" s="38"/>
      <c r="N231" s="37"/>
    </row>
  </sheetData>
  <customSheetViews>
    <customSheetView guid="{152439C3-85B5-44B6-A41E-C5F0B61F47CB}" showPageBreaks="1" showGridLines="0" zeroValues="0" fitToPage="1" printArea="1" view="pageBreakPreview">
      <selection activeCell="P36" sqref="P36"/>
      <pageMargins left="0.25" right="0.25" top="0.75" bottom="0.75" header="0.3" footer="0.3"/>
      <printOptions horizontalCentered="1"/>
      <pageSetup paperSize="9" scale="94" orientation="portrait" r:id="rId1"/>
      <headerFooter alignWithMargins="0"/>
    </customSheetView>
    <customSheetView guid="{D9EA230E-2B43-324A-BFE0-980E22EDD1A2}" scale="210" showPageBreaks="1" showGridLines="0" zeroValues="0" fitToPage="1" printArea="1" view="pageBreakPreview">
      <selection activeCell="D12" sqref="D12"/>
      <pageMargins left="0.59055118110236227" right="0.59055118110236227" top="0.59055118110236227" bottom="0.39370078740157483" header="0.51181102362204722" footer="0.51181102362204722"/>
      <printOptions horizontalCentered="1"/>
      <pageSetup paperSize="9" orientation="landscape" r:id="rId2"/>
      <headerFooter alignWithMargins="0"/>
    </customSheetView>
    <customSheetView guid="{C31DAAA4-09EC-4A1E-8F85-C9891EC434A9}" scale="160" showPageBreaks="1" showGridLines="0" zeroValues="0" fitToPage="1" printArea="1" view="pageBreakPreview">
      <selection activeCell="D19" sqref="D19"/>
      <pageMargins left="0.59055118110236227" right="0.59055118110236227" top="0.59055118110236227" bottom="0.39370078740157483" header="0.51181102362204722" footer="0.51181102362204722"/>
      <printOptions horizontalCentered="1"/>
      <pageSetup paperSize="9" scale="96" orientation="landscape" r:id="rId3"/>
      <headerFooter alignWithMargins="0"/>
    </customSheetView>
    <customSheetView guid="{972E6710-BB56-4185-B3BA-DD5930561C82}" scale="160" showPageBreaks="1" showGridLines="0" zeroValues="0" fitToPage="1" printArea="1" view="pageBreakPreview">
      <selection activeCell="D19" sqref="D19"/>
      <pageMargins left="0.59055118110236227" right="0.59055118110236227" top="0.59055118110236227" bottom="0.39370078740157483" header="0.51181102362204722" footer="0.51181102362204722"/>
      <printOptions horizontalCentered="1"/>
      <pageSetup paperSize="9" scale="64" orientation="portrait" r:id="rId4"/>
      <headerFooter alignWithMargins="0"/>
    </customSheetView>
    <customSheetView guid="{F3E474A0-590E-4879-988F-CD35488ABF69}" scale="160" showPageBreaks="1" showGridLines="0" zeroValues="0" fitToPage="1" printArea="1" view="pageBreakPreview">
      <selection activeCell="D19" sqref="D19"/>
      <pageMargins left="0.59055118110236227" right="0.59055118110236227" top="0.59055118110236227" bottom="0.39370078740157483" header="0.51181102362204722" footer="0.51181102362204722"/>
      <printOptions horizontalCentered="1"/>
      <pageSetup paperSize="9" scale="96" orientation="landscape" r:id="rId5"/>
      <headerFooter alignWithMargins="0"/>
    </customSheetView>
    <customSheetView guid="{C665C98B-3937-E94C-90CC-23924B501FA4}" scale="160" showPageBreaks="1" showGridLines="0" zeroValues="0" fitToPage="1" printArea="1" view="pageBreakPreview">
      <selection activeCell="D19" sqref="D19"/>
      <pageMargins left="0.59055118110236227" right="0.59055118110236227" top="0.59055118110236227" bottom="0.39370078740157483" header="0.51181102362204722" footer="0.51181102362204722"/>
      <printOptions horizontalCentered="1"/>
      <pageSetup paperSize="9" scale="88" orientation="landscape" r:id="rId6"/>
      <headerFooter alignWithMargins="0"/>
    </customSheetView>
  </customSheetViews>
  <mergeCells count="2">
    <mergeCell ref="C1:E1"/>
    <mergeCell ref="F3:K3"/>
  </mergeCells>
  <phoneticPr fontId="5" type="noConversion"/>
  <printOptions horizontalCentered="1"/>
  <pageMargins left="0.25" right="0.25" top="0.75" bottom="0.75" header="0.3" footer="0.3"/>
  <pageSetup paperSize="9" scale="85" orientation="portrait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5"/>
  <sheetViews>
    <sheetView showGridLines="0" showZeros="0" view="pageBreakPreview" topLeftCell="A22" zoomScale="150" zoomScaleNormal="180" zoomScaleSheetLayoutView="150" zoomScalePageLayoutView="180" workbookViewId="0">
      <selection activeCell="B32" sqref="B32"/>
    </sheetView>
  </sheetViews>
  <sheetFormatPr baseColWidth="10" defaultColWidth="13.7109375" defaultRowHeight="12"/>
  <cols>
    <col min="1" max="1" width="8.42578125" style="29" customWidth="1"/>
    <col min="2" max="2" width="36.42578125" style="68" customWidth="1"/>
    <col min="3" max="3" width="28.140625" style="69" customWidth="1"/>
    <col min="4" max="4" width="7.85546875" style="417" bestFit="1" customWidth="1"/>
    <col min="5" max="16" width="3.140625" style="41" customWidth="1"/>
    <col min="17" max="18" width="4.140625" style="23" customWidth="1"/>
    <col min="19" max="19" width="4.140625" style="649" customWidth="1"/>
    <col min="20" max="20" width="8.140625" style="70" customWidth="1"/>
    <col min="21" max="21" width="13.140625" style="71" customWidth="1"/>
    <col min="22" max="22" width="38.85546875" style="69" bestFit="1" customWidth="1"/>
    <col min="23" max="16384" width="13.7109375" style="41"/>
  </cols>
  <sheetData>
    <row r="1" spans="1:23" s="109" customFormat="1" ht="19.5" customHeight="1">
      <c r="A1" s="526" t="s">
        <v>498</v>
      </c>
      <c r="B1" s="165" t="s">
        <v>194</v>
      </c>
      <c r="C1" s="893"/>
      <c r="D1" s="894"/>
      <c r="E1" s="894"/>
      <c r="F1" s="893"/>
      <c r="G1" s="894"/>
      <c r="H1" s="894"/>
      <c r="I1" s="893"/>
      <c r="J1" s="894"/>
      <c r="K1" s="22"/>
      <c r="L1" s="22"/>
      <c r="M1" s="22"/>
      <c r="N1" s="22"/>
      <c r="O1" s="22"/>
      <c r="P1" s="22"/>
      <c r="Q1" s="22"/>
      <c r="R1" s="32"/>
      <c r="S1" s="32"/>
      <c r="T1" s="32"/>
      <c r="U1" s="166" t="s">
        <v>97</v>
      </c>
      <c r="V1" s="110"/>
      <c r="W1" s="110"/>
    </row>
    <row r="2" spans="1:23" s="109" customFormat="1" ht="10.5" customHeight="1">
      <c r="A2" s="3"/>
      <c r="B2" s="165"/>
      <c r="C2" s="167"/>
      <c r="D2" s="408"/>
      <c r="E2" s="148"/>
      <c r="F2" s="168"/>
      <c r="G2" s="168"/>
      <c r="H2" s="168"/>
      <c r="I2" s="168"/>
      <c r="J2" s="168"/>
      <c r="K2" s="148"/>
      <c r="L2" s="168"/>
      <c r="M2" s="168"/>
      <c r="N2" s="168"/>
      <c r="O2" s="168"/>
      <c r="P2" s="168"/>
      <c r="Q2" s="148"/>
      <c r="R2" s="148"/>
      <c r="S2" s="649"/>
      <c r="T2" s="38"/>
      <c r="U2" s="106"/>
      <c r="V2" s="146"/>
    </row>
    <row r="3" spans="1:23" s="113" customFormat="1" ht="10.5" customHeight="1">
      <c r="A3" s="39" t="s">
        <v>104</v>
      </c>
      <c r="B3" s="169" t="s">
        <v>191</v>
      </c>
      <c r="C3" s="40" t="s">
        <v>59</v>
      </c>
      <c r="D3" s="409" t="s">
        <v>11</v>
      </c>
      <c r="E3" s="897" t="s">
        <v>131</v>
      </c>
      <c r="F3" s="898"/>
      <c r="G3" s="898"/>
      <c r="H3" s="898"/>
      <c r="I3" s="898"/>
      <c r="J3" s="898"/>
      <c r="K3" s="898"/>
      <c r="L3" s="898"/>
      <c r="M3" s="898"/>
      <c r="N3" s="898"/>
      <c r="O3" s="898"/>
      <c r="P3" s="901"/>
      <c r="Q3" s="897" t="s">
        <v>16</v>
      </c>
      <c r="R3" s="898"/>
      <c r="S3" s="883" t="s">
        <v>549</v>
      </c>
      <c r="T3" s="4" t="s">
        <v>78</v>
      </c>
      <c r="U3" s="5" t="s">
        <v>79</v>
      </c>
      <c r="V3" s="365"/>
    </row>
    <row r="4" spans="1:23" s="113" customFormat="1" ht="10.5" customHeight="1">
      <c r="A4" s="170"/>
      <c r="B4" s="171"/>
      <c r="C4" s="42" t="s">
        <v>29</v>
      </c>
      <c r="D4" s="410"/>
      <c r="E4" s="899" t="s">
        <v>52</v>
      </c>
      <c r="F4" s="900"/>
      <c r="G4" s="902"/>
      <c r="H4" s="903" t="s">
        <v>53</v>
      </c>
      <c r="I4" s="900"/>
      <c r="J4" s="904"/>
      <c r="K4" s="899" t="s">
        <v>54</v>
      </c>
      <c r="L4" s="900"/>
      <c r="M4" s="902"/>
      <c r="N4" s="903" t="s">
        <v>55</v>
      </c>
      <c r="O4" s="900"/>
      <c r="P4" s="904"/>
      <c r="Q4" s="899"/>
      <c r="R4" s="900"/>
      <c r="S4" s="884" t="s">
        <v>550</v>
      </c>
      <c r="T4" s="8" t="s">
        <v>80</v>
      </c>
      <c r="U4" s="105" t="s">
        <v>183</v>
      </c>
      <c r="V4" s="365"/>
    </row>
    <row r="5" spans="1:23" s="113" customFormat="1" ht="10.5" customHeight="1">
      <c r="A5" s="43"/>
      <c r="B5" s="172"/>
      <c r="C5" s="44" t="s">
        <v>101</v>
      </c>
      <c r="D5" s="410"/>
      <c r="E5" s="173" t="s">
        <v>14</v>
      </c>
      <c r="F5" s="174" t="s">
        <v>105</v>
      </c>
      <c r="G5" s="174" t="s">
        <v>106</v>
      </c>
      <c r="H5" s="174" t="s">
        <v>14</v>
      </c>
      <c r="I5" s="174" t="s">
        <v>105</v>
      </c>
      <c r="J5" s="175" t="s">
        <v>106</v>
      </c>
      <c r="K5" s="176" t="s">
        <v>14</v>
      </c>
      <c r="L5" s="174" t="s">
        <v>105</v>
      </c>
      <c r="M5" s="174" t="s">
        <v>106</v>
      </c>
      <c r="N5" s="174" t="s">
        <v>14</v>
      </c>
      <c r="O5" s="174" t="s">
        <v>105</v>
      </c>
      <c r="P5" s="175" t="s">
        <v>106</v>
      </c>
      <c r="Q5" s="177" t="s">
        <v>235</v>
      </c>
      <c r="R5" s="882" t="s">
        <v>236</v>
      </c>
      <c r="S5" s="885"/>
      <c r="T5" s="8" t="s">
        <v>25</v>
      </c>
      <c r="U5" s="105"/>
      <c r="V5" s="365"/>
    </row>
    <row r="6" spans="1:23" s="109" customFormat="1" ht="10.5" customHeight="1">
      <c r="A6" s="17"/>
      <c r="B6" s="45"/>
      <c r="C6" s="46"/>
      <c r="D6" s="411"/>
      <c r="E6" s="47"/>
      <c r="F6" s="47"/>
      <c r="G6" s="47"/>
      <c r="H6" s="47"/>
      <c r="I6" s="47"/>
      <c r="J6" s="48"/>
      <c r="K6" s="47"/>
      <c r="L6" s="47"/>
      <c r="M6" s="47"/>
      <c r="N6" s="47"/>
      <c r="O6" s="47"/>
      <c r="P6" s="48"/>
      <c r="Q6" s="49"/>
      <c r="R6" s="149"/>
      <c r="S6" s="886"/>
      <c r="T6" s="16"/>
      <c r="U6" s="15"/>
      <c r="V6" s="146"/>
    </row>
    <row r="7" spans="1:23" s="113" customFormat="1" ht="10.5" customHeight="1">
      <c r="A7" s="17"/>
      <c r="B7" s="45" t="s">
        <v>154</v>
      </c>
      <c r="C7" s="14"/>
      <c r="D7" s="412"/>
      <c r="E7" s="47"/>
      <c r="F7" s="47"/>
      <c r="G7" s="47"/>
      <c r="H7" s="47"/>
      <c r="I7" s="47"/>
      <c r="J7" s="48"/>
      <c r="K7" s="47"/>
      <c r="L7" s="47">
        <f>SUM(L9:L13)</f>
        <v>0</v>
      </c>
      <c r="M7" s="47"/>
      <c r="N7" s="47"/>
      <c r="O7" s="47"/>
      <c r="P7" s="48"/>
      <c r="Q7" s="49">
        <f>SUM(Q8:Q13)</f>
        <v>24</v>
      </c>
      <c r="R7" s="149"/>
      <c r="S7" s="886"/>
      <c r="T7" s="16"/>
      <c r="U7" s="15"/>
      <c r="V7" s="365"/>
    </row>
    <row r="8" spans="1:23" s="113" customFormat="1" ht="10.5" customHeight="1">
      <c r="A8" s="17" t="s">
        <v>356</v>
      </c>
      <c r="B8" s="52" t="s">
        <v>343</v>
      </c>
      <c r="C8" s="14" t="s">
        <v>510</v>
      </c>
      <c r="D8" s="412" t="s">
        <v>158</v>
      </c>
      <c r="E8" s="197"/>
      <c r="F8" s="178"/>
      <c r="G8" s="178"/>
      <c r="H8" s="47">
        <v>1</v>
      </c>
      <c r="I8" s="47">
        <v>2</v>
      </c>
      <c r="J8" s="179"/>
      <c r="K8" s="178"/>
      <c r="L8" s="178"/>
      <c r="M8" s="178"/>
      <c r="N8" s="178"/>
      <c r="O8" s="178"/>
      <c r="P8" s="179"/>
      <c r="Q8" s="198">
        <v>4</v>
      </c>
      <c r="R8" s="199"/>
      <c r="S8" s="886"/>
      <c r="T8" s="183" t="s">
        <v>30</v>
      </c>
      <c r="U8" s="11"/>
      <c r="V8" s="365"/>
    </row>
    <row r="9" spans="1:23" s="113" customFormat="1" ht="9">
      <c r="A9" s="12" t="s">
        <v>169</v>
      </c>
      <c r="B9" s="180" t="s">
        <v>167</v>
      </c>
      <c r="C9" s="161" t="s">
        <v>346</v>
      </c>
      <c r="D9" s="412" t="s">
        <v>158</v>
      </c>
      <c r="E9" s="181">
        <v>2</v>
      </c>
      <c r="F9" s="153"/>
      <c r="G9" s="153"/>
      <c r="H9" s="153"/>
      <c r="I9" s="153"/>
      <c r="J9" s="160"/>
      <c r="K9" s="153"/>
      <c r="L9" s="153"/>
      <c r="M9" s="153"/>
      <c r="N9" s="153"/>
      <c r="O9" s="153"/>
      <c r="P9" s="160"/>
      <c r="Q9" s="182">
        <v>2</v>
      </c>
      <c r="R9" s="11"/>
      <c r="S9" s="886"/>
      <c r="T9" s="183" t="s">
        <v>175</v>
      </c>
      <c r="U9" s="11" t="s">
        <v>40</v>
      </c>
      <c r="V9" s="365"/>
    </row>
    <row r="10" spans="1:23" s="113" customFormat="1" ht="10.5" customHeight="1">
      <c r="A10" s="428" t="s">
        <v>317</v>
      </c>
      <c r="B10" s="484" t="s">
        <v>312</v>
      </c>
      <c r="C10" s="429" t="s">
        <v>451</v>
      </c>
      <c r="D10" s="412" t="s">
        <v>158</v>
      </c>
      <c r="E10" s="47">
        <v>4</v>
      </c>
      <c r="F10" s="47"/>
      <c r="G10" s="47"/>
      <c r="H10" s="47"/>
      <c r="I10" s="47"/>
      <c r="J10" s="48"/>
      <c r="K10" s="47"/>
      <c r="L10" s="47"/>
      <c r="M10" s="47"/>
      <c r="N10" s="47"/>
      <c r="O10" s="47"/>
      <c r="P10" s="48"/>
      <c r="Q10" s="53">
        <v>4</v>
      </c>
      <c r="R10" s="54"/>
      <c r="S10" s="886"/>
      <c r="T10" s="183" t="s">
        <v>175</v>
      </c>
      <c r="U10" s="11" t="s">
        <v>19</v>
      </c>
      <c r="V10" s="29"/>
    </row>
    <row r="11" spans="1:23" s="113" customFormat="1" ht="10.5" customHeight="1">
      <c r="A11" s="428" t="s">
        <v>316</v>
      </c>
      <c r="B11" s="484" t="s">
        <v>313</v>
      </c>
      <c r="C11" s="429" t="s">
        <v>451</v>
      </c>
      <c r="D11" s="412" t="s">
        <v>158</v>
      </c>
      <c r="E11" s="47"/>
      <c r="F11" s="47"/>
      <c r="G11" s="47"/>
      <c r="H11" s="47">
        <v>4</v>
      </c>
      <c r="I11" s="47"/>
      <c r="J11" s="48"/>
      <c r="K11" s="47"/>
      <c r="L11" s="47"/>
      <c r="M11" s="47"/>
      <c r="N11" s="47"/>
      <c r="O11" s="47"/>
      <c r="P11" s="48"/>
      <c r="Q11" s="53">
        <v>4</v>
      </c>
      <c r="R11" s="54"/>
      <c r="S11" s="886"/>
      <c r="T11" s="183" t="s">
        <v>143</v>
      </c>
      <c r="U11" s="11" t="s">
        <v>19</v>
      </c>
      <c r="V11" s="29"/>
    </row>
    <row r="12" spans="1:23" s="113" customFormat="1" ht="10.5" customHeight="1">
      <c r="A12" s="17" t="s">
        <v>319</v>
      </c>
      <c r="B12" s="184" t="s">
        <v>309</v>
      </c>
      <c r="C12" s="527" t="s">
        <v>511</v>
      </c>
      <c r="D12" s="412" t="s">
        <v>158</v>
      </c>
      <c r="E12" s="47">
        <v>5</v>
      </c>
      <c r="F12" s="47"/>
      <c r="G12" s="47"/>
      <c r="H12" s="47"/>
      <c r="I12" s="47"/>
      <c r="J12" s="48"/>
      <c r="K12" s="47"/>
      <c r="L12" s="47"/>
      <c r="M12" s="47"/>
      <c r="N12" s="47"/>
      <c r="O12" s="47"/>
      <c r="P12" s="48"/>
      <c r="Q12" s="53">
        <v>5</v>
      </c>
      <c r="R12" s="54"/>
      <c r="S12" s="886"/>
      <c r="T12" s="183" t="s">
        <v>175</v>
      </c>
      <c r="U12" s="11" t="s">
        <v>19</v>
      </c>
      <c r="V12" s="431"/>
    </row>
    <row r="13" spans="1:23" s="113" customFormat="1" ht="10.5" customHeight="1">
      <c r="A13" s="17" t="s">
        <v>320</v>
      </c>
      <c r="B13" s="184" t="s">
        <v>310</v>
      </c>
      <c r="C13" s="527" t="s">
        <v>511</v>
      </c>
      <c r="D13" s="412" t="s">
        <v>158</v>
      </c>
      <c r="E13" s="47"/>
      <c r="F13" s="47"/>
      <c r="G13" s="47"/>
      <c r="H13" s="47">
        <v>5</v>
      </c>
      <c r="I13" s="47"/>
      <c r="J13" s="48"/>
      <c r="K13" s="47"/>
      <c r="L13" s="47"/>
      <c r="M13" s="47"/>
      <c r="N13" s="47"/>
      <c r="O13" s="47"/>
      <c r="P13" s="48"/>
      <c r="Q13" s="53">
        <v>5</v>
      </c>
      <c r="R13" s="54"/>
      <c r="S13" s="886"/>
      <c r="T13" s="183" t="s">
        <v>143</v>
      </c>
      <c r="U13" s="11" t="s">
        <v>145</v>
      </c>
      <c r="V13" s="431"/>
    </row>
    <row r="14" spans="1:23" s="113" customFormat="1" ht="10.5" customHeight="1">
      <c r="A14" s="12"/>
      <c r="B14" s="45"/>
      <c r="C14" s="46"/>
      <c r="D14" s="411"/>
      <c r="E14" s="47"/>
      <c r="F14" s="47"/>
      <c r="G14" s="47"/>
      <c r="H14" s="47"/>
      <c r="I14" s="47"/>
      <c r="J14" s="48"/>
      <c r="K14" s="47"/>
      <c r="L14" s="47"/>
      <c r="M14" s="47"/>
      <c r="N14" s="47"/>
      <c r="O14" s="47"/>
      <c r="P14" s="48"/>
      <c r="Q14" s="51"/>
      <c r="R14" s="18"/>
      <c r="S14" s="886"/>
      <c r="T14" s="16"/>
      <c r="U14" s="15"/>
      <c r="V14" s="431"/>
    </row>
    <row r="15" spans="1:23" s="109" customFormat="1" ht="10.5" customHeight="1">
      <c r="A15" s="17"/>
      <c r="B15" s="186" t="s">
        <v>172</v>
      </c>
      <c r="C15" s="14"/>
      <c r="D15" s="412"/>
      <c r="E15" s="47"/>
      <c r="F15" s="47"/>
      <c r="G15" s="47"/>
      <c r="H15" s="47"/>
      <c r="I15" s="47"/>
      <c r="J15" s="48"/>
      <c r="K15" s="47"/>
      <c r="L15" s="47"/>
      <c r="M15" s="47"/>
      <c r="N15" s="47"/>
      <c r="O15" s="47"/>
      <c r="P15" s="48"/>
      <c r="Q15" s="49">
        <f>SUM(Q16:Q19)</f>
        <v>28</v>
      </c>
      <c r="R15" s="18"/>
      <c r="S15" s="887"/>
      <c r="T15" s="16"/>
      <c r="U15" s="15"/>
      <c r="V15" s="432"/>
    </row>
    <row r="16" spans="1:23" s="113" customFormat="1" ht="9">
      <c r="A16" s="17" t="s">
        <v>91</v>
      </c>
      <c r="B16" s="52" t="s">
        <v>512</v>
      </c>
      <c r="C16" s="14" t="s">
        <v>513</v>
      </c>
      <c r="D16" s="430" t="s">
        <v>81</v>
      </c>
      <c r="E16" s="47">
        <v>2</v>
      </c>
      <c r="F16" s="47">
        <v>1</v>
      </c>
      <c r="G16" s="47"/>
      <c r="H16" s="47"/>
      <c r="I16" s="47"/>
      <c r="J16" s="48"/>
      <c r="K16" s="47"/>
      <c r="L16" s="47"/>
      <c r="M16" s="47"/>
      <c r="N16" s="47"/>
      <c r="O16" s="47"/>
      <c r="P16" s="48"/>
      <c r="Q16" s="51">
        <v>2</v>
      </c>
      <c r="R16" s="18"/>
      <c r="S16" s="887"/>
      <c r="T16" s="10" t="s">
        <v>133</v>
      </c>
      <c r="U16" s="11"/>
      <c r="V16" s="431"/>
    </row>
    <row r="17" spans="1:22" s="113" customFormat="1" ht="10.5" customHeight="1">
      <c r="A17" s="17" t="s">
        <v>84</v>
      </c>
      <c r="B17" s="52" t="s">
        <v>198</v>
      </c>
      <c r="C17" s="14" t="s">
        <v>70</v>
      </c>
      <c r="D17" s="430" t="s">
        <v>158</v>
      </c>
      <c r="E17" s="47">
        <v>2</v>
      </c>
      <c r="F17" s="47">
        <v>2</v>
      </c>
      <c r="G17" s="47"/>
      <c r="H17" s="47"/>
      <c r="I17" s="47"/>
      <c r="J17" s="48"/>
      <c r="K17" s="47"/>
      <c r="L17" s="47"/>
      <c r="M17" s="47"/>
      <c r="N17" s="47"/>
      <c r="O17" s="47"/>
      <c r="P17" s="48"/>
      <c r="Q17" s="51">
        <v>2</v>
      </c>
      <c r="R17" s="18"/>
      <c r="S17" s="887"/>
      <c r="T17" s="10" t="s">
        <v>64</v>
      </c>
      <c r="U17" s="11"/>
      <c r="V17" s="426"/>
    </row>
    <row r="18" spans="1:22" s="427" customFormat="1" ht="10.5" customHeight="1">
      <c r="A18" s="17" t="s">
        <v>447</v>
      </c>
      <c r="B18" s="52" t="s">
        <v>446</v>
      </c>
      <c r="C18" s="14" t="s">
        <v>541</v>
      </c>
      <c r="D18" s="430" t="s">
        <v>158</v>
      </c>
      <c r="E18" s="47"/>
      <c r="F18" s="47"/>
      <c r="G18" s="47"/>
      <c r="H18" s="47">
        <v>4</v>
      </c>
      <c r="I18" s="47">
        <v>3</v>
      </c>
      <c r="J18" s="48"/>
      <c r="K18" s="47"/>
      <c r="L18" s="47"/>
      <c r="M18" s="47"/>
      <c r="N18" s="47"/>
      <c r="O18" s="47"/>
      <c r="P18" s="48"/>
      <c r="Q18" s="51">
        <v>4</v>
      </c>
      <c r="R18" s="18"/>
      <c r="S18" s="887"/>
      <c r="T18" s="10" t="s">
        <v>143</v>
      </c>
      <c r="U18" s="11" t="s">
        <v>145</v>
      </c>
      <c r="V18" s="426"/>
    </row>
    <row r="19" spans="1:22" s="113" customFormat="1" ht="18">
      <c r="A19" s="12" t="s">
        <v>6</v>
      </c>
      <c r="B19" s="52" t="s">
        <v>199</v>
      </c>
      <c r="C19" s="185" t="s">
        <v>535</v>
      </c>
      <c r="D19" s="412" t="s">
        <v>158</v>
      </c>
      <c r="E19" s="47">
        <v>2</v>
      </c>
      <c r="F19" s="47"/>
      <c r="G19" s="47">
        <v>4</v>
      </c>
      <c r="H19" s="47">
        <v>2</v>
      </c>
      <c r="I19" s="47"/>
      <c r="J19" s="48">
        <v>4</v>
      </c>
      <c r="K19" s="47"/>
      <c r="L19" s="47"/>
      <c r="M19" s="47"/>
      <c r="N19" s="47"/>
      <c r="O19" s="47"/>
      <c r="P19" s="48"/>
      <c r="Q19" s="51">
        <v>20</v>
      </c>
      <c r="R19" s="18"/>
      <c r="S19" s="887"/>
      <c r="T19" s="10" t="s">
        <v>12</v>
      </c>
      <c r="U19" s="11" t="s">
        <v>266</v>
      </c>
      <c r="V19" s="365"/>
    </row>
    <row r="20" spans="1:22" ht="10.5" customHeight="1">
      <c r="A20" s="12"/>
      <c r="B20" s="45"/>
      <c r="C20" s="46"/>
      <c r="D20" s="411"/>
      <c r="E20" s="47"/>
      <c r="F20" s="47"/>
      <c r="G20" s="47"/>
      <c r="H20" s="47"/>
      <c r="I20" s="47"/>
      <c r="J20" s="48"/>
      <c r="K20" s="47"/>
      <c r="L20" s="47"/>
      <c r="M20" s="47"/>
      <c r="N20" s="47"/>
      <c r="O20" s="47"/>
      <c r="P20" s="48"/>
      <c r="Q20" s="51"/>
      <c r="R20" s="18"/>
      <c r="S20" s="887"/>
      <c r="T20" s="16"/>
      <c r="U20" s="15"/>
    </row>
    <row r="21" spans="1:22" s="22" customFormat="1" ht="10.5" customHeight="1">
      <c r="A21" s="12"/>
      <c r="B21" s="45" t="s">
        <v>94</v>
      </c>
      <c r="C21" s="14"/>
      <c r="D21" s="412"/>
      <c r="E21" s="47"/>
      <c r="F21" s="47"/>
      <c r="G21" s="47"/>
      <c r="H21" s="47"/>
      <c r="I21" s="47"/>
      <c r="J21" s="48"/>
      <c r="K21" s="47"/>
      <c r="L21" s="47"/>
      <c r="M21" s="47"/>
      <c r="N21" s="47"/>
      <c r="O21" s="47"/>
      <c r="P21" s="48"/>
      <c r="Q21" s="51"/>
      <c r="R21" s="149">
        <f>SUM(R22:R34)</f>
        <v>32</v>
      </c>
      <c r="S21" s="887"/>
      <c r="T21" s="16"/>
      <c r="U21" s="15"/>
      <c r="V21" s="34"/>
    </row>
    <row r="22" spans="1:22" s="55" customFormat="1" ht="10.5" customHeight="1">
      <c r="A22" s="96"/>
      <c r="B22" s="187" t="s">
        <v>339</v>
      </c>
      <c r="C22" s="187"/>
      <c r="D22" s="413"/>
      <c r="E22" s="189"/>
      <c r="F22" s="190"/>
      <c r="G22" s="190"/>
      <c r="H22" s="190"/>
      <c r="I22" s="190"/>
      <c r="J22" s="191"/>
      <c r="K22" s="189"/>
      <c r="L22" s="190"/>
      <c r="M22" s="190"/>
      <c r="N22" s="190"/>
      <c r="O22" s="190"/>
      <c r="P22" s="191"/>
      <c r="Q22" s="192"/>
      <c r="R22" s="193"/>
      <c r="S22" s="887"/>
      <c r="T22" s="192"/>
      <c r="U22" s="193"/>
      <c r="V22" s="366"/>
    </row>
    <row r="23" spans="1:22" s="55" customFormat="1" ht="10.5" customHeight="1">
      <c r="A23" s="528" t="s">
        <v>358</v>
      </c>
      <c r="B23" s="629" t="s">
        <v>341</v>
      </c>
      <c r="C23" s="629" t="s">
        <v>558</v>
      </c>
      <c r="D23" s="413" t="s">
        <v>158</v>
      </c>
      <c r="E23" s="529"/>
      <c r="F23" s="530"/>
      <c r="G23" s="530"/>
      <c r="H23" s="530"/>
      <c r="I23" s="530"/>
      <c r="J23" s="531"/>
      <c r="K23" s="529"/>
      <c r="L23" s="530"/>
      <c r="M23" s="530"/>
      <c r="N23" s="914">
        <v>2</v>
      </c>
      <c r="O23" s="530"/>
      <c r="P23" s="531"/>
      <c r="Q23" s="532"/>
      <c r="R23" s="911">
        <v>3</v>
      </c>
      <c r="S23" s="887"/>
      <c r="T23" s="532" t="s">
        <v>143</v>
      </c>
      <c r="U23" s="533" t="s">
        <v>19</v>
      </c>
      <c r="V23" s="29"/>
    </row>
    <row r="24" spans="1:22" s="55" customFormat="1" ht="10.5" customHeight="1">
      <c r="A24" s="528" t="s">
        <v>357</v>
      </c>
      <c r="B24" s="629" t="s">
        <v>555</v>
      </c>
      <c r="C24" s="629" t="s">
        <v>402</v>
      </c>
      <c r="D24" s="413" t="s">
        <v>158</v>
      </c>
      <c r="E24" s="529"/>
      <c r="F24" s="530"/>
      <c r="G24" s="530"/>
      <c r="H24" s="530"/>
      <c r="I24" s="530"/>
      <c r="J24" s="531"/>
      <c r="K24" s="529"/>
      <c r="L24" s="530"/>
      <c r="M24" s="530"/>
      <c r="N24" s="915"/>
      <c r="O24" s="530"/>
      <c r="P24" s="531"/>
      <c r="Q24" s="532"/>
      <c r="R24" s="912"/>
      <c r="S24" s="887"/>
      <c r="T24" s="532" t="s">
        <v>30</v>
      </c>
      <c r="U24" s="534"/>
      <c r="V24" s="366"/>
    </row>
    <row r="25" spans="1:22" s="55" customFormat="1" ht="10.5" customHeight="1">
      <c r="A25" s="528" t="s">
        <v>288</v>
      </c>
      <c r="B25" s="629" t="s">
        <v>340</v>
      </c>
      <c r="C25" s="629" t="s">
        <v>271</v>
      </c>
      <c r="D25" s="413" t="s">
        <v>158</v>
      </c>
      <c r="E25" s="529"/>
      <c r="F25" s="530"/>
      <c r="G25" s="530"/>
      <c r="H25" s="530"/>
      <c r="I25" s="530"/>
      <c r="J25" s="531"/>
      <c r="K25" s="529"/>
      <c r="L25" s="530"/>
      <c r="M25" s="530"/>
      <c r="N25" s="915"/>
      <c r="O25" s="535"/>
      <c r="P25" s="531"/>
      <c r="Q25" s="532"/>
      <c r="R25" s="912"/>
      <c r="S25" s="887"/>
      <c r="T25" s="532" t="s">
        <v>30</v>
      </c>
      <c r="U25" s="533"/>
      <c r="V25" s="435"/>
    </row>
    <row r="26" spans="1:22" s="55" customFormat="1" ht="10.5" customHeight="1">
      <c r="A26" s="528" t="s">
        <v>532</v>
      </c>
      <c r="B26" s="629" t="s">
        <v>449</v>
      </c>
      <c r="C26" s="629" t="s">
        <v>559</v>
      </c>
      <c r="D26" s="413" t="s">
        <v>158</v>
      </c>
      <c r="E26" s="529"/>
      <c r="F26" s="530"/>
      <c r="G26" s="530"/>
      <c r="H26" s="530"/>
      <c r="I26" s="530"/>
      <c r="J26" s="531"/>
      <c r="K26" s="529"/>
      <c r="L26" s="530"/>
      <c r="M26" s="530"/>
      <c r="N26" s="916"/>
      <c r="O26" s="535"/>
      <c r="P26" s="531"/>
      <c r="Q26" s="532"/>
      <c r="R26" s="913"/>
      <c r="S26" s="887">
        <v>30</v>
      </c>
      <c r="T26" s="532" t="s">
        <v>30</v>
      </c>
      <c r="U26" s="533" t="s">
        <v>266</v>
      </c>
      <c r="V26" s="435"/>
    </row>
    <row r="27" spans="1:22" s="55" customFormat="1" ht="10.5" customHeight="1">
      <c r="A27" s="536" t="s">
        <v>533</v>
      </c>
      <c r="B27" s="537" t="s">
        <v>461</v>
      </c>
      <c r="C27" s="537" t="s">
        <v>203</v>
      </c>
      <c r="D27" s="413" t="s">
        <v>158</v>
      </c>
      <c r="E27" s="529"/>
      <c r="F27" s="530"/>
      <c r="G27" s="530"/>
      <c r="H27" s="530"/>
      <c r="I27" s="530"/>
      <c r="J27" s="531"/>
      <c r="K27" s="529">
        <v>2</v>
      </c>
      <c r="L27" s="530">
        <v>2</v>
      </c>
      <c r="M27" s="530"/>
      <c r="N27" s="530"/>
      <c r="O27" s="530"/>
      <c r="P27" s="531"/>
      <c r="Q27" s="532"/>
      <c r="R27" s="533">
        <v>3</v>
      </c>
      <c r="S27" s="887"/>
      <c r="T27" s="532" t="s">
        <v>21</v>
      </c>
      <c r="U27" s="533"/>
      <c r="V27" s="435"/>
    </row>
    <row r="28" spans="1:22" s="55" customFormat="1" ht="10.5" customHeight="1">
      <c r="A28" s="327" t="s">
        <v>170</v>
      </c>
      <c r="B28" s="328" t="s">
        <v>331</v>
      </c>
      <c r="C28" s="328" t="s">
        <v>299</v>
      </c>
      <c r="D28" s="414" t="s">
        <v>158</v>
      </c>
      <c r="E28" s="329"/>
      <c r="F28" s="330"/>
      <c r="G28" s="330"/>
      <c r="H28" s="330"/>
      <c r="I28" s="330"/>
      <c r="J28" s="331"/>
      <c r="K28" s="329"/>
      <c r="L28" s="330"/>
      <c r="M28" s="330"/>
      <c r="N28" s="330">
        <v>2</v>
      </c>
      <c r="O28" s="330"/>
      <c r="P28" s="331"/>
      <c r="Q28" s="332"/>
      <c r="R28" s="333">
        <v>2</v>
      </c>
      <c r="S28" s="889"/>
      <c r="T28" s="332" t="s">
        <v>143</v>
      </c>
      <c r="U28" s="333" t="s">
        <v>19</v>
      </c>
      <c r="V28" s="366"/>
    </row>
    <row r="29" spans="1:22" s="55" customFormat="1" ht="10.5" customHeight="1">
      <c r="A29" s="96" t="s">
        <v>289</v>
      </c>
      <c r="B29" s="187" t="s">
        <v>286</v>
      </c>
      <c r="C29" s="187" t="s">
        <v>287</v>
      </c>
      <c r="D29" s="188" t="s">
        <v>158</v>
      </c>
      <c r="E29" s="189"/>
      <c r="F29" s="190"/>
      <c r="G29" s="190"/>
      <c r="H29" s="190"/>
      <c r="I29" s="190"/>
      <c r="J29" s="191"/>
      <c r="K29" s="189"/>
      <c r="L29" s="433"/>
      <c r="M29" s="433"/>
      <c r="N29" s="190">
        <v>2</v>
      </c>
      <c r="O29" s="433"/>
      <c r="P29" s="434"/>
      <c r="Q29" s="192"/>
      <c r="R29" s="193">
        <v>2</v>
      </c>
      <c r="S29" s="888"/>
      <c r="T29" s="192" t="s">
        <v>143</v>
      </c>
      <c r="U29" s="193" t="s">
        <v>19</v>
      </c>
      <c r="V29" s="366"/>
    </row>
    <row r="30" spans="1:22" s="55" customFormat="1" ht="10.5" customHeight="1">
      <c r="A30" s="96" t="s">
        <v>360</v>
      </c>
      <c r="B30" s="187" t="s">
        <v>344</v>
      </c>
      <c r="C30" s="537" t="s">
        <v>557</v>
      </c>
      <c r="D30" s="413" t="s">
        <v>158</v>
      </c>
      <c r="E30" s="189"/>
      <c r="F30" s="190"/>
      <c r="G30" s="190"/>
      <c r="H30" s="190"/>
      <c r="I30" s="190"/>
      <c r="J30" s="191"/>
      <c r="K30" s="189">
        <v>6</v>
      </c>
      <c r="L30" s="190"/>
      <c r="M30" s="190"/>
      <c r="N30" s="190"/>
      <c r="O30" s="190"/>
      <c r="P30" s="191"/>
      <c r="Q30" s="192"/>
      <c r="R30" s="193">
        <v>5</v>
      </c>
      <c r="S30" s="888"/>
      <c r="T30" s="192" t="s">
        <v>175</v>
      </c>
      <c r="U30" s="193" t="s">
        <v>19</v>
      </c>
      <c r="V30" s="366"/>
    </row>
    <row r="31" spans="1:22" s="55" customFormat="1" ht="10.5" customHeight="1">
      <c r="A31" s="96" t="s">
        <v>361</v>
      </c>
      <c r="B31" s="187" t="s">
        <v>345</v>
      </c>
      <c r="C31" s="537" t="s">
        <v>557</v>
      </c>
      <c r="D31" s="413" t="s">
        <v>158</v>
      </c>
      <c r="E31" s="189"/>
      <c r="F31" s="190"/>
      <c r="G31" s="190"/>
      <c r="H31" s="190"/>
      <c r="I31" s="190"/>
      <c r="J31" s="191"/>
      <c r="K31" s="189"/>
      <c r="L31" s="190"/>
      <c r="M31" s="190"/>
      <c r="N31" s="190">
        <v>3</v>
      </c>
      <c r="O31" s="190">
        <v>3</v>
      </c>
      <c r="P31" s="191"/>
      <c r="Q31" s="192"/>
      <c r="R31" s="193">
        <v>5</v>
      </c>
      <c r="S31" s="888"/>
      <c r="T31" s="192" t="s">
        <v>143</v>
      </c>
      <c r="U31" s="193" t="s">
        <v>145</v>
      </c>
      <c r="V31" s="366"/>
    </row>
    <row r="32" spans="1:22" s="55" customFormat="1" ht="10.5" customHeight="1">
      <c r="A32" s="96" t="s">
        <v>362</v>
      </c>
      <c r="B32" s="187" t="s">
        <v>334</v>
      </c>
      <c r="C32" s="187" t="s">
        <v>13</v>
      </c>
      <c r="D32" s="413" t="s">
        <v>158</v>
      </c>
      <c r="E32" s="189"/>
      <c r="F32" s="190"/>
      <c r="G32" s="190"/>
      <c r="H32" s="190"/>
      <c r="I32" s="190"/>
      <c r="J32" s="191"/>
      <c r="K32" s="189">
        <v>4</v>
      </c>
      <c r="L32" s="190"/>
      <c r="M32" s="190"/>
      <c r="N32" s="190"/>
      <c r="O32" s="190"/>
      <c r="P32" s="191"/>
      <c r="Q32" s="192"/>
      <c r="R32" s="193">
        <v>4</v>
      </c>
      <c r="S32" s="888"/>
      <c r="T32" s="192" t="s">
        <v>175</v>
      </c>
      <c r="U32" s="193" t="s">
        <v>89</v>
      </c>
      <c r="V32" s="366"/>
    </row>
    <row r="33" spans="1:22" s="55" customFormat="1" ht="10.5" customHeight="1">
      <c r="A33" s="96" t="s">
        <v>363</v>
      </c>
      <c r="B33" s="187" t="s">
        <v>332</v>
      </c>
      <c r="C33" s="187" t="s">
        <v>242</v>
      </c>
      <c r="D33" s="413" t="s">
        <v>158</v>
      </c>
      <c r="E33" s="189"/>
      <c r="F33" s="190"/>
      <c r="G33" s="190"/>
      <c r="H33" s="190"/>
      <c r="I33" s="190"/>
      <c r="J33" s="191"/>
      <c r="K33" s="189">
        <v>4</v>
      </c>
      <c r="L33" s="190"/>
      <c r="M33" s="190"/>
      <c r="N33" s="190"/>
      <c r="O33" s="190"/>
      <c r="P33" s="191"/>
      <c r="Q33" s="192"/>
      <c r="R33" s="193">
        <v>4</v>
      </c>
      <c r="S33" s="888"/>
      <c r="T33" s="192" t="s">
        <v>175</v>
      </c>
      <c r="U33" s="193" t="s">
        <v>19</v>
      </c>
      <c r="V33" s="366"/>
    </row>
    <row r="34" spans="1:22" s="55" customFormat="1" ht="10.5" customHeight="1">
      <c r="A34" s="96" t="s">
        <v>364</v>
      </c>
      <c r="B34" s="187" t="s">
        <v>333</v>
      </c>
      <c r="C34" s="187" t="s">
        <v>242</v>
      </c>
      <c r="D34" s="413" t="s">
        <v>158</v>
      </c>
      <c r="E34" s="189"/>
      <c r="F34" s="190"/>
      <c r="G34" s="190"/>
      <c r="H34" s="190"/>
      <c r="I34" s="190"/>
      <c r="J34" s="191"/>
      <c r="K34" s="189"/>
      <c r="L34" s="190"/>
      <c r="M34" s="190"/>
      <c r="N34" s="190">
        <v>4</v>
      </c>
      <c r="O34" s="190"/>
      <c r="P34" s="191"/>
      <c r="Q34" s="192"/>
      <c r="R34" s="193">
        <v>4</v>
      </c>
      <c r="S34" s="888"/>
      <c r="T34" s="192" t="s">
        <v>30</v>
      </c>
      <c r="U34" s="200"/>
      <c r="V34" s="366"/>
    </row>
    <row r="35" spans="1:22" s="55" customFormat="1" ht="10.5" customHeight="1">
      <c r="A35" s="17"/>
      <c r="B35" s="52"/>
      <c r="C35" s="14"/>
      <c r="D35" s="412"/>
      <c r="E35" s="47"/>
      <c r="F35" s="47"/>
      <c r="G35" s="47"/>
      <c r="H35" s="47"/>
      <c r="I35" s="47"/>
      <c r="J35" s="48"/>
      <c r="K35" s="47"/>
      <c r="L35" s="47"/>
      <c r="M35" s="47"/>
      <c r="N35" s="47"/>
      <c r="O35" s="47"/>
      <c r="P35" s="48"/>
      <c r="Q35" s="51"/>
      <c r="R35" s="18"/>
      <c r="S35" s="887"/>
      <c r="T35" s="10"/>
      <c r="U35" s="11"/>
      <c r="V35" s="366"/>
    </row>
    <row r="36" spans="1:22" ht="10.5" customHeight="1">
      <c r="A36" s="17"/>
      <c r="B36" s="186" t="s">
        <v>210</v>
      </c>
      <c r="C36" s="14"/>
      <c r="D36" s="412"/>
      <c r="E36" s="47"/>
      <c r="F36" s="194"/>
      <c r="G36" s="194"/>
      <c r="H36" s="47"/>
      <c r="I36" s="194"/>
      <c r="J36" s="195"/>
      <c r="K36" s="194"/>
      <c r="L36" s="194"/>
      <c r="M36" s="194"/>
      <c r="N36" s="194"/>
      <c r="O36" s="194"/>
      <c r="P36" s="195"/>
      <c r="Q36" s="51"/>
      <c r="R36" s="149">
        <f>SUM(R37:R38)</f>
        <v>20</v>
      </c>
      <c r="S36" s="886"/>
      <c r="T36" s="10"/>
      <c r="U36" s="11"/>
    </row>
    <row r="37" spans="1:22" ht="45">
      <c r="A37" s="12" t="s">
        <v>83</v>
      </c>
      <c r="B37" s="52" t="s">
        <v>18</v>
      </c>
      <c r="C37" s="639" t="s">
        <v>539</v>
      </c>
      <c r="D37" s="412" t="s">
        <v>158</v>
      </c>
      <c r="E37" s="47"/>
      <c r="F37" s="47"/>
      <c r="G37" s="47"/>
      <c r="H37" s="47"/>
      <c r="I37" s="47"/>
      <c r="J37" s="48"/>
      <c r="K37" s="47">
        <v>2</v>
      </c>
      <c r="L37" s="47"/>
      <c r="M37" s="47">
        <v>4</v>
      </c>
      <c r="N37" s="47"/>
      <c r="O37" s="47"/>
      <c r="P37" s="48"/>
      <c r="Q37" s="51"/>
      <c r="R37" s="18">
        <v>10</v>
      </c>
      <c r="S37" s="887"/>
      <c r="T37" s="10" t="s">
        <v>21</v>
      </c>
      <c r="U37" s="11" t="s">
        <v>266</v>
      </c>
      <c r="V37" s="479"/>
    </row>
    <row r="38" spans="1:22" ht="45">
      <c r="A38" s="12" t="s">
        <v>130</v>
      </c>
      <c r="B38" s="52" t="s">
        <v>47</v>
      </c>
      <c r="C38" s="638" t="s">
        <v>538</v>
      </c>
      <c r="D38" s="412" t="s">
        <v>158</v>
      </c>
      <c r="E38" s="47"/>
      <c r="F38" s="47"/>
      <c r="G38" s="47"/>
      <c r="H38" s="47"/>
      <c r="I38" s="47"/>
      <c r="J38" s="48"/>
      <c r="K38" s="47"/>
      <c r="L38" s="47"/>
      <c r="M38" s="47"/>
      <c r="N38" s="47">
        <v>2</v>
      </c>
      <c r="O38" s="47"/>
      <c r="P38" s="48">
        <v>4</v>
      </c>
      <c r="Q38" s="51"/>
      <c r="R38" s="18">
        <v>10</v>
      </c>
      <c r="S38" s="887"/>
      <c r="T38" s="10" t="s">
        <v>30</v>
      </c>
      <c r="U38" s="11" t="s">
        <v>266</v>
      </c>
      <c r="V38" s="479"/>
    </row>
    <row r="39" spans="1:22" ht="10.5" customHeight="1">
      <c r="A39" s="17"/>
      <c r="B39" s="52"/>
      <c r="C39" s="14"/>
      <c r="D39" s="412"/>
      <c r="E39" s="47"/>
      <c r="F39" s="47"/>
      <c r="G39" s="47"/>
      <c r="H39" s="47"/>
      <c r="I39" s="47"/>
      <c r="J39" s="48"/>
      <c r="K39" s="47"/>
      <c r="L39" s="47"/>
      <c r="M39" s="47"/>
      <c r="N39" s="47"/>
      <c r="O39" s="47"/>
      <c r="P39" s="48"/>
      <c r="Q39" s="51"/>
      <c r="R39" s="18"/>
      <c r="S39" s="890"/>
      <c r="T39" s="196"/>
      <c r="U39" s="33"/>
    </row>
    <row r="40" spans="1:22" ht="10.5" customHeight="1">
      <c r="A40" s="17"/>
      <c r="B40" s="45" t="s">
        <v>134</v>
      </c>
      <c r="C40" s="14"/>
      <c r="D40" s="412"/>
      <c r="E40" s="47"/>
      <c r="F40" s="47"/>
      <c r="G40" s="47"/>
      <c r="H40" s="47"/>
      <c r="I40" s="47"/>
      <c r="J40" s="48"/>
      <c r="K40" s="47"/>
      <c r="L40" s="47"/>
      <c r="M40" s="47"/>
      <c r="N40" s="47"/>
      <c r="O40" s="47"/>
      <c r="P40" s="48"/>
      <c r="Q40" s="905">
        <f>SUM(Q41:R42)</f>
        <v>8</v>
      </c>
      <c r="R40" s="907"/>
      <c r="S40" s="891"/>
      <c r="T40" s="10"/>
      <c r="U40" s="11"/>
    </row>
    <row r="41" spans="1:22" ht="10.5" customHeight="1">
      <c r="A41" s="17" t="s">
        <v>246</v>
      </c>
      <c r="B41" s="52" t="s">
        <v>211</v>
      </c>
      <c r="C41" s="14" t="s">
        <v>33</v>
      </c>
      <c r="D41" s="412" t="s">
        <v>182</v>
      </c>
      <c r="E41" s="47"/>
      <c r="F41" s="47"/>
      <c r="G41" s="47"/>
      <c r="H41" s="908" t="s">
        <v>269</v>
      </c>
      <c r="I41" s="909"/>
      <c r="J41" s="910"/>
      <c r="K41" s="47"/>
      <c r="L41" s="47"/>
      <c r="M41" s="47"/>
      <c r="N41" s="47"/>
      <c r="O41" s="47"/>
      <c r="P41" s="48"/>
      <c r="Q41" s="51">
        <v>4</v>
      </c>
      <c r="R41" s="18"/>
      <c r="S41" s="887"/>
      <c r="T41" s="10" t="s">
        <v>30</v>
      </c>
      <c r="U41" s="11" t="s">
        <v>266</v>
      </c>
    </row>
    <row r="42" spans="1:22" ht="10.5" customHeight="1">
      <c r="A42" s="17" t="s">
        <v>247</v>
      </c>
      <c r="B42" s="52" t="s">
        <v>536</v>
      </c>
      <c r="C42" s="14" t="s">
        <v>33</v>
      </c>
      <c r="D42" s="412" t="s">
        <v>182</v>
      </c>
      <c r="E42" s="47"/>
      <c r="F42" s="47"/>
      <c r="G42" s="47"/>
      <c r="H42" s="47"/>
      <c r="I42" s="47"/>
      <c r="J42" s="48"/>
      <c r="K42" s="47"/>
      <c r="L42" s="47"/>
      <c r="M42" s="47"/>
      <c r="N42" s="47">
        <v>1</v>
      </c>
      <c r="O42" s="47">
        <v>3</v>
      </c>
      <c r="P42" s="48"/>
      <c r="Q42" s="51"/>
      <c r="R42" s="18">
        <v>4</v>
      </c>
      <c r="S42" s="887"/>
      <c r="T42" s="10" t="s">
        <v>30</v>
      </c>
      <c r="U42" s="11" t="s">
        <v>266</v>
      </c>
      <c r="V42" s="366"/>
    </row>
    <row r="43" spans="1:22" ht="10.5" customHeight="1">
      <c r="A43" s="17"/>
      <c r="B43" s="52"/>
      <c r="C43" s="14"/>
      <c r="D43" s="412"/>
      <c r="E43" s="47"/>
      <c r="F43" s="47"/>
      <c r="G43" s="47"/>
      <c r="H43" s="47"/>
      <c r="I43" s="47"/>
      <c r="J43" s="48"/>
      <c r="K43" s="47"/>
      <c r="L43" s="47"/>
      <c r="M43" s="47"/>
      <c r="N43" s="47"/>
      <c r="O43" s="47"/>
      <c r="P43" s="48"/>
      <c r="Q43" s="51"/>
      <c r="R43" s="18"/>
      <c r="S43" s="887"/>
      <c r="T43" s="10"/>
      <c r="U43" s="11"/>
    </row>
    <row r="44" spans="1:22" ht="10.5" customHeight="1">
      <c r="A44" s="17"/>
      <c r="B44" s="45" t="s">
        <v>439</v>
      </c>
      <c r="C44" s="14"/>
      <c r="D44" s="412"/>
      <c r="E44" s="47"/>
      <c r="F44" s="47"/>
      <c r="G44" s="47"/>
      <c r="H44" s="47"/>
      <c r="I44" s="47"/>
      <c r="J44" s="48"/>
      <c r="K44" s="47"/>
      <c r="L44" s="47"/>
      <c r="M44" s="47"/>
      <c r="N44" s="47"/>
      <c r="O44" s="47"/>
      <c r="P44" s="48"/>
      <c r="Q44" s="905">
        <f>SUM(Q45:R48)</f>
        <v>8</v>
      </c>
      <c r="R44" s="906"/>
      <c r="S44" s="892"/>
      <c r="T44" s="10"/>
      <c r="U44" s="11"/>
    </row>
    <row r="45" spans="1:22" ht="10.5" customHeight="1">
      <c r="A45" s="17" t="s">
        <v>433</v>
      </c>
      <c r="B45" s="52" t="s">
        <v>435</v>
      </c>
      <c r="C45" s="14" t="s">
        <v>33</v>
      </c>
      <c r="D45" s="415" t="s">
        <v>434</v>
      </c>
      <c r="E45" s="47">
        <v>2</v>
      </c>
      <c r="F45" s="47"/>
      <c r="G45" s="47"/>
      <c r="H45" s="47"/>
      <c r="I45" s="47"/>
      <c r="J45" s="48"/>
      <c r="K45" s="47"/>
      <c r="L45" s="47"/>
      <c r="M45" s="47"/>
      <c r="N45" s="47"/>
      <c r="O45" s="47"/>
      <c r="P45" s="48"/>
      <c r="Q45" s="51">
        <v>2</v>
      </c>
      <c r="R45" s="18"/>
      <c r="S45" s="887"/>
      <c r="T45" s="10" t="s">
        <v>21</v>
      </c>
      <c r="U45" s="11"/>
    </row>
    <row r="46" spans="1:22" ht="10.5" customHeight="1">
      <c r="A46" s="17" t="s">
        <v>433</v>
      </c>
      <c r="B46" s="52" t="s">
        <v>436</v>
      </c>
      <c r="C46" s="14" t="s">
        <v>33</v>
      </c>
      <c r="D46" s="415" t="s">
        <v>434</v>
      </c>
      <c r="E46" s="57"/>
      <c r="F46" s="57"/>
      <c r="G46" s="57"/>
      <c r="H46" s="57">
        <v>2</v>
      </c>
      <c r="I46" s="57"/>
      <c r="J46" s="58"/>
      <c r="K46" s="57"/>
      <c r="L46" s="57"/>
      <c r="M46" s="57"/>
      <c r="N46" s="57"/>
      <c r="O46" s="57"/>
      <c r="P46" s="58"/>
      <c r="Q46" s="53">
        <v>2</v>
      </c>
      <c r="R46" s="54"/>
      <c r="S46" s="890"/>
      <c r="T46" s="10" t="s">
        <v>30</v>
      </c>
      <c r="U46" s="11"/>
    </row>
    <row r="47" spans="1:22" ht="10.5" customHeight="1">
      <c r="A47" s="17" t="s">
        <v>433</v>
      </c>
      <c r="B47" s="52" t="s">
        <v>437</v>
      </c>
      <c r="C47" s="14" t="s">
        <v>33</v>
      </c>
      <c r="D47" s="415" t="s">
        <v>434</v>
      </c>
      <c r="E47" s="57"/>
      <c r="F47" s="57"/>
      <c r="G47" s="57"/>
      <c r="H47" s="57"/>
      <c r="I47" s="57"/>
      <c r="J47" s="58"/>
      <c r="K47" s="57">
        <v>2</v>
      </c>
      <c r="L47" s="57"/>
      <c r="M47" s="57"/>
      <c r="N47" s="57"/>
      <c r="O47" s="57"/>
      <c r="P47" s="58"/>
      <c r="Q47" s="53"/>
      <c r="R47" s="54">
        <v>2</v>
      </c>
      <c r="S47" s="890"/>
      <c r="T47" s="10" t="s">
        <v>21</v>
      </c>
      <c r="U47" s="11"/>
    </row>
    <row r="48" spans="1:22" ht="10.5" customHeight="1">
      <c r="A48" s="17" t="s">
        <v>433</v>
      </c>
      <c r="B48" s="52" t="s">
        <v>438</v>
      </c>
      <c r="C48" s="14" t="s">
        <v>33</v>
      </c>
      <c r="D48" s="415" t="s">
        <v>434</v>
      </c>
      <c r="E48" s="57"/>
      <c r="F48" s="57"/>
      <c r="G48" s="57"/>
      <c r="H48" s="57"/>
      <c r="I48" s="57"/>
      <c r="J48" s="58"/>
      <c r="K48" s="57"/>
      <c r="L48" s="57"/>
      <c r="M48" s="57"/>
      <c r="N48" s="57">
        <v>2</v>
      </c>
      <c r="O48" s="57"/>
      <c r="P48" s="58"/>
      <c r="Q48" s="53"/>
      <c r="R48" s="54">
        <v>2</v>
      </c>
      <c r="S48" s="890"/>
      <c r="T48" s="10" t="s">
        <v>30</v>
      </c>
      <c r="U48" s="11"/>
    </row>
    <row r="49" spans="1:22" ht="10.5" customHeight="1">
      <c r="A49" s="59"/>
      <c r="B49" s="60"/>
      <c r="C49" s="61"/>
      <c r="D49" s="416"/>
      <c r="E49" s="57"/>
      <c r="F49" s="57"/>
      <c r="G49" s="57"/>
      <c r="H49" s="57"/>
      <c r="I49" s="57"/>
      <c r="J49" s="58"/>
      <c r="K49" s="57"/>
      <c r="L49" s="57"/>
      <c r="M49" s="57"/>
      <c r="N49" s="57"/>
      <c r="O49" s="57"/>
      <c r="P49" s="58"/>
      <c r="Q49" s="62"/>
      <c r="R49" s="63"/>
      <c r="S49" s="883"/>
      <c r="T49" s="16"/>
      <c r="U49" s="15"/>
    </row>
    <row r="50" spans="1:22" ht="10.5" customHeight="1">
      <c r="A50" s="59"/>
      <c r="B50" s="60"/>
      <c r="C50" s="61"/>
      <c r="D50" s="416"/>
      <c r="E50" s="57"/>
      <c r="F50" s="57"/>
      <c r="G50" s="57"/>
      <c r="H50" s="57"/>
      <c r="I50" s="57"/>
      <c r="J50" s="58"/>
      <c r="K50" s="57"/>
      <c r="L50" s="57"/>
      <c r="M50" s="57"/>
      <c r="N50" s="57"/>
      <c r="O50" s="57"/>
      <c r="P50" s="58"/>
      <c r="Q50" s="64"/>
      <c r="R50" s="149"/>
      <c r="S50" s="886"/>
      <c r="T50" s="16"/>
      <c r="U50" s="15"/>
    </row>
    <row r="51" spans="1:22" ht="10.5" customHeight="1">
      <c r="A51" s="59"/>
      <c r="B51" s="45" t="s">
        <v>226</v>
      </c>
      <c r="C51" s="14"/>
      <c r="D51" s="412"/>
      <c r="E51" s="49">
        <f t="shared" ref="E51:P51" si="0">SUM(E8:E50)</f>
        <v>19</v>
      </c>
      <c r="F51" s="47">
        <f t="shared" si="0"/>
        <v>3</v>
      </c>
      <c r="G51" s="47">
        <f t="shared" si="0"/>
        <v>4</v>
      </c>
      <c r="H51" s="49">
        <f t="shared" si="0"/>
        <v>18</v>
      </c>
      <c r="I51" s="47">
        <f t="shared" si="0"/>
        <v>5</v>
      </c>
      <c r="J51" s="48">
        <f t="shared" si="0"/>
        <v>4</v>
      </c>
      <c r="K51" s="49">
        <f t="shared" si="0"/>
        <v>20</v>
      </c>
      <c r="L51" s="47">
        <f t="shared" si="0"/>
        <v>2</v>
      </c>
      <c r="M51" s="47">
        <f t="shared" si="0"/>
        <v>4</v>
      </c>
      <c r="N51" s="47">
        <f t="shared" si="0"/>
        <v>18</v>
      </c>
      <c r="O51" s="49">
        <f t="shared" si="0"/>
        <v>6</v>
      </c>
      <c r="P51" s="48">
        <f t="shared" si="0"/>
        <v>4</v>
      </c>
      <c r="Q51" s="64">
        <f>SUM(Q7+Q15+Q41+Q45+Q46)</f>
        <v>60</v>
      </c>
      <c r="R51" s="149">
        <f>SUM(R21+R36+R42+R47+R48)</f>
        <v>60</v>
      </c>
      <c r="S51" s="886"/>
      <c r="T51" s="16"/>
      <c r="U51" s="15"/>
    </row>
    <row r="52" spans="1:22" ht="10.5" customHeight="1">
      <c r="A52" s="17"/>
      <c r="B52" s="45" t="s">
        <v>225</v>
      </c>
      <c r="C52" s="14"/>
      <c r="D52" s="412"/>
      <c r="E52" s="49"/>
      <c r="F52" s="47">
        <f>SUM(E51:G51)</f>
        <v>26</v>
      </c>
      <c r="G52" s="47"/>
      <c r="H52" s="49"/>
      <c r="I52" s="47">
        <f>SUM(H51:J51)</f>
        <v>27</v>
      </c>
      <c r="J52" s="48"/>
      <c r="K52" s="49"/>
      <c r="L52" s="47">
        <f>SUM(K51:M51)</f>
        <v>26</v>
      </c>
      <c r="M52" s="47"/>
      <c r="N52" s="47"/>
      <c r="O52" s="49">
        <f>SUM(N51:P51)</f>
        <v>28</v>
      </c>
      <c r="P52" s="48"/>
      <c r="Q52" s="64" t="s">
        <v>144</v>
      </c>
      <c r="R52" s="149"/>
      <c r="S52" s="886"/>
      <c r="T52" s="16"/>
      <c r="U52" s="15"/>
    </row>
    <row r="53" spans="1:22" ht="10.5" customHeight="1">
      <c r="A53" s="19"/>
      <c r="B53" s="25"/>
      <c r="C53" s="34"/>
      <c r="D53" s="130"/>
      <c r="E53" s="23"/>
      <c r="F53" s="23"/>
      <c r="G53" s="23"/>
      <c r="H53" s="23"/>
      <c r="I53" s="23"/>
      <c r="J53" s="23"/>
      <c r="K53" s="65"/>
      <c r="L53" s="23"/>
      <c r="M53" s="23"/>
      <c r="N53" s="23"/>
      <c r="O53" s="23"/>
      <c r="P53" s="23"/>
      <c r="T53" s="7"/>
      <c r="U53" s="7"/>
    </row>
    <row r="54" spans="1:22" s="22" customFormat="1" ht="10.5" customHeight="1">
      <c r="A54" s="19"/>
      <c r="B54" s="66" t="s">
        <v>173</v>
      </c>
      <c r="C54" s="130"/>
      <c r="D54" s="130"/>
      <c r="E54" s="900"/>
      <c r="F54" s="900"/>
      <c r="G54" s="900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649"/>
      <c r="T54" s="7"/>
      <c r="U54" s="7"/>
      <c r="V54" s="34"/>
    </row>
    <row r="55" spans="1:22" s="22" customFormat="1" ht="10.5" customHeight="1">
      <c r="A55" s="19"/>
      <c r="B55" s="67" t="s">
        <v>92</v>
      </c>
      <c r="C55" s="34"/>
      <c r="D55" s="130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649"/>
      <c r="T55" s="7"/>
      <c r="U55" s="7"/>
      <c r="V55" s="34"/>
    </row>
    <row r="56" spans="1:22" s="22" customFormat="1" ht="10.5" customHeight="1">
      <c r="A56" s="19"/>
      <c r="B56" s="34" t="s">
        <v>267</v>
      </c>
      <c r="C56" s="34"/>
      <c r="D56" s="130"/>
      <c r="E56" s="23"/>
      <c r="F56" s="26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649"/>
      <c r="T56" s="7"/>
      <c r="U56" s="7"/>
      <c r="V56" s="34"/>
    </row>
    <row r="57" spans="1:22" s="22" customFormat="1" ht="10.5" customHeight="1">
      <c r="A57" s="19"/>
      <c r="B57" s="129" t="s">
        <v>514</v>
      </c>
      <c r="C57" s="34"/>
      <c r="D57" s="130"/>
      <c r="E57" s="425"/>
      <c r="F57" s="26"/>
      <c r="G57" s="425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649"/>
      <c r="T57" s="7"/>
      <c r="U57" s="7"/>
      <c r="V57" s="34"/>
    </row>
    <row r="58" spans="1:22" s="22" customFormat="1" ht="10.5" customHeight="1">
      <c r="A58" s="19"/>
      <c r="B58" s="25" t="s">
        <v>445</v>
      </c>
      <c r="C58" s="34"/>
      <c r="D58" s="130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649"/>
      <c r="T58" s="7"/>
      <c r="U58" s="7"/>
      <c r="V58" s="34"/>
    </row>
    <row r="59" spans="1:22" ht="10.5" customHeight="1">
      <c r="T59" s="38"/>
      <c r="U59" s="37"/>
    </row>
    <row r="60" spans="1:22" ht="10.5" customHeight="1">
      <c r="T60" s="38"/>
      <c r="U60" s="37"/>
    </row>
    <row r="61" spans="1:22" ht="10.5" customHeight="1">
      <c r="T61" s="38"/>
      <c r="U61" s="37"/>
    </row>
    <row r="62" spans="1:22" ht="10.5" customHeight="1">
      <c r="T62" s="38"/>
      <c r="U62" s="37"/>
    </row>
    <row r="63" spans="1:22" ht="10.5" customHeight="1">
      <c r="T63" s="38"/>
      <c r="U63" s="37"/>
    </row>
    <row r="64" spans="1:22" ht="10.5" customHeight="1">
      <c r="T64" s="38"/>
      <c r="U64" s="37"/>
    </row>
    <row r="65" spans="20:21" ht="10.5" customHeight="1">
      <c r="T65" s="38"/>
      <c r="U65" s="37"/>
    </row>
    <row r="66" spans="20:21" ht="10.5" customHeight="1">
      <c r="T66" s="38"/>
      <c r="U66" s="37"/>
    </row>
    <row r="67" spans="20:21" ht="10.5" customHeight="1">
      <c r="T67" s="38"/>
      <c r="U67" s="37"/>
    </row>
    <row r="68" spans="20:21" ht="10.5" customHeight="1">
      <c r="T68" s="38"/>
      <c r="U68" s="37"/>
    </row>
    <row r="69" spans="20:21" ht="10.5" customHeight="1">
      <c r="T69" s="38"/>
      <c r="U69" s="37"/>
    </row>
    <row r="70" spans="20:21" ht="10.5" customHeight="1">
      <c r="T70" s="38"/>
      <c r="U70" s="37"/>
    </row>
    <row r="71" spans="20:21" ht="10.5" customHeight="1">
      <c r="T71" s="38"/>
      <c r="U71" s="37"/>
    </row>
    <row r="72" spans="20:21" ht="10.5" customHeight="1">
      <c r="T72" s="38"/>
      <c r="U72" s="37"/>
    </row>
    <row r="73" spans="20:21" ht="10.5" customHeight="1">
      <c r="T73" s="38"/>
      <c r="U73" s="37"/>
    </row>
    <row r="74" spans="20:21" ht="10.5" customHeight="1">
      <c r="T74" s="38"/>
      <c r="U74" s="37"/>
    </row>
    <row r="75" spans="20:21" ht="10.5" customHeight="1">
      <c r="T75" s="38"/>
      <c r="U75" s="37"/>
    </row>
    <row r="76" spans="20:21" ht="10.5" customHeight="1">
      <c r="T76" s="38"/>
      <c r="U76" s="37"/>
    </row>
    <row r="77" spans="20:21" ht="10.5" customHeight="1">
      <c r="T77" s="38"/>
      <c r="U77" s="37"/>
    </row>
    <row r="78" spans="20:21" ht="10.5" customHeight="1">
      <c r="T78" s="38"/>
      <c r="U78" s="37"/>
    </row>
    <row r="79" spans="20:21" ht="10.5" customHeight="1">
      <c r="T79" s="38"/>
      <c r="U79" s="37"/>
    </row>
    <row r="80" spans="20:21" ht="10.5" customHeight="1">
      <c r="T80" s="38"/>
      <c r="U80" s="37"/>
    </row>
    <row r="81" spans="20:21" ht="10.5" customHeight="1">
      <c r="T81" s="38"/>
      <c r="U81" s="37"/>
    </row>
    <row r="82" spans="20:21" ht="10.5" customHeight="1">
      <c r="T82" s="38"/>
      <c r="U82" s="37"/>
    </row>
    <row r="83" spans="20:21" ht="10.5" customHeight="1">
      <c r="T83" s="38"/>
      <c r="U83" s="37"/>
    </row>
    <row r="84" spans="20:21" ht="10.5" customHeight="1">
      <c r="T84" s="38"/>
      <c r="U84" s="37"/>
    </row>
    <row r="85" spans="20:21" ht="10.5" customHeight="1">
      <c r="T85" s="38"/>
      <c r="U85" s="37"/>
    </row>
    <row r="86" spans="20:21" ht="10.5" customHeight="1">
      <c r="T86" s="38"/>
      <c r="U86" s="37"/>
    </row>
    <row r="87" spans="20:21" ht="10.5" customHeight="1">
      <c r="T87" s="38"/>
      <c r="U87" s="37"/>
    </row>
    <row r="88" spans="20:21" ht="10.5" customHeight="1">
      <c r="T88" s="38"/>
      <c r="U88" s="37"/>
    </row>
    <row r="89" spans="20:21" ht="10.5" customHeight="1">
      <c r="T89" s="38"/>
      <c r="U89" s="37"/>
    </row>
    <row r="90" spans="20:21" ht="10.5" customHeight="1">
      <c r="T90" s="38"/>
      <c r="U90" s="37"/>
    </row>
    <row r="91" spans="20:21" ht="10.5" customHeight="1">
      <c r="T91" s="38"/>
      <c r="U91" s="37"/>
    </row>
    <row r="92" spans="20:21" ht="10.5" customHeight="1">
      <c r="T92" s="38"/>
      <c r="U92" s="37"/>
    </row>
    <row r="93" spans="20:21" ht="10.5" customHeight="1">
      <c r="T93" s="38"/>
      <c r="U93" s="37"/>
    </row>
    <row r="94" spans="20:21" ht="10.5" customHeight="1">
      <c r="T94" s="38"/>
      <c r="U94" s="37"/>
    </row>
    <row r="95" spans="20:21" ht="10.5" customHeight="1">
      <c r="T95" s="38"/>
      <c r="U95" s="37"/>
    </row>
    <row r="96" spans="20:21" ht="10.5" customHeight="1">
      <c r="T96" s="38"/>
      <c r="U96" s="37"/>
    </row>
    <row r="97" spans="20:21" ht="10.5" customHeight="1">
      <c r="T97" s="38"/>
      <c r="U97" s="37"/>
    </row>
    <row r="98" spans="20:21" ht="10.5" customHeight="1">
      <c r="T98" s="38"/>
      <c r="U98" s="37"/>
    </row>
    <row r="99" spans="20:21" ht="10.5" customHeight="1">
      <c r="T99" s="38"/>
      <c r="U99" s="37"/>
    </row>
    <row r="100" spans="20:21" ht="10.5" customHeight="1">
      <c r="T100" s="38"/>
      <c r="U100" s="37"/>
    </row>
    <row r="101" spans="20:21" ht="10.5" customHeight="1">
      <c r="T101" s="38"/>
      <c r="U101" s="37"/>
    </row>
    <row r="102" spans="20:21" ht="10.5" customHeight="1">
      <c r="T102" s="38"/>
      <c r="U102" s="37"/>
    </row>
    <row r="103" spans="20:21" ht="10.5" customHeight="1">
      <c r="T103" s="38"/>
      <c r="U103" s="37"/>
    </row>
    <row r="104" spans="20:21" ht="10.5" customHeight="1">
      <c r="T104" s="38"/>
      <c r="U104" s="37"/>
    </row>
    <row r="105" spans="20:21" ht="10.5" customHeight="1">
      <c r="T105" s="38"/>
      <c r="U105" s="37"/>
    </row>
    <row r="106" spans="20:21" ht="10.5" customHeight="1">
      <c r="T106" s="38"/>
      <c r="U106" s="37"/>
    </row>
    <row r="107" spans="20:21" ht="10.5" customHeight="1">
      <c r="T107" s="38"/>
      <c r="U107" s="37"/>
    </row>
    <row r="108" spans="20:21" ht="10.5" customHeight="1">
      <c r="T108" s="38"/>
      <c r="U108" s="37"/>
    </row>
    <row r="109" spans="20:21" ht="10.5" customHeight="1">
      <c r="T109" s="38"/>
      <c r="U109" s="37"/>
    </row>
    <row r="110" spans="20:21" ht="10.5" customHeight="1">
      <c r="T110" s="38"/>
      <c r="U110" s="37"/>
    </row>
    <row r="111" spans="20:21" ht="10.5" customHeight="1">
      <c r="T111" s="38"/>
      <c r="U111" s="37"/>
    </row>
    <row r="112" spans="20:21" ht="10.5" customHeight="1">
      <c r="T112" s="38"/>
      <c r="U112" s="37"/>
    </row>
    <row r="113" spans="20:21" ht="10.5" customHeight="1">
      <c r="T113" s="38"/>
      <c r="U113" s="37"/>
    </row>
    <row r="114" spans="20:21" ht="10.5" customHeight="1">
      <c r="T114" s="38"/>
      <c r="U114" s="37"/>
    </row>
    <row r="115" spans="20:21" ht="10.5" customHeight="1">
      <c r="T115" s="38"/>
      <c r="U115" s="37"/>
    </row>
    <row r="116" spans="20:21" ht="10.5" customHeight="1">
      <c r="T116" s="38"/>
      <c r="U116" s="37"/>
    </row>
    <row r="117" spans="20:21" ht="10.5" customHeight="1">
      <c r="T117" s="38"/>
      <c r="U117" s="37"/>
    </row>
    <row r="118" spans="20:21" ht="10.5" customHeight="1">
      <c r="T118" s="38"/>
      <c r="U118" s="37"/>
    </row>
    <row r="119" spans="20:21" ht="10.5" customHeight="1">
      <c r="T119" s="38"/>
      <c r="U119" s="37"/>
    </row>
    <row r="120" spans="20:21" ht="10.5" customHeight="1">
      <c r="T120" s="38"/>
      <c r="U120" s="37"/>
    </row>
    <row r="121" spans="20:21" ht="10.5" customHeight="1">
      <c r="T121" s="38"/>
      <c r="U121" s="37"/>
    </row>
    <row r="122" spans="20:21" ht="10.5" customHeight="1">
      <c r="T122" s="38"/>
      <c r="U122" s="37"/>
    </row>
    <row r="123" spans="20:21" ht="10.5" customHeight="1">
      <c r="T123" s="38"/>
      <c r="U123" s="37"/>
    </row>
    <row r="124" spans="20:21" ht="10.5" customHeight="1">
      <c r="T124" s="38"/>
      <c r="U124" s="37"/>
    </row>
    <row r="125" spans="20:21" ht="10.5" customHeight="1">
      <c r="T125" s="38"/>
      <c r="U125" s="37"/>
    </row>
    <row r="126" spans="20:21" ht="10.5" customHeight="1">
      <c r="T126" s="38"/>
      <c r="U126" s="37"/>
    </row>
    <row r="127" spans="20:21" ht="10.5" customHeight="1">
      <c r="T127" s="38"/>
      <c r="U127" s="37"/>
    </row>
    <row r="128" spans="20:21" ht="10.5" customHeight="1">
      <c r="T128" s="38"/>
      <c r="U128" s="37"/>
    </row>
    <row r="129" spans="20:21" ht="10.5" customHeight="1">
      <c r="T129" s="38"/>
      <c r="U129" s="37"/>
    </row>
    <row r="130" spans="20:21" ht="10.5" customHeight="1">
      <c r="T130" s="38"/>
      <c r="U130" s="37"/>
    </row>
    <row r="131" spans="20:21" ht="10.5" customHeight="1">
      <c r="T131" s="38"/>
      <c r="U131" s="37"/>
    </row>
    <row r="132" spans="20:21" ht="10.5" customHeight="1">
      <c r="T132" s="38"/>
      <c r="U132" s="37"/>
    </row>
    <row r="133" spans="20:21" ht="10.5" customHeight="1">
      <c r="T133" s="38"/>
      <c r="U133" s="37"/>
    </row>
    <row r="134" spans="20:21" ht="10.5" customHeight="1">
      <c r="T134" s="38"/>
      <c r="U134" s="37"/>
    </row>
    <row r="135" spans="20:21" ht="10.5" customHeight="1">
      <c r="T135" s="38"/>
      <c r="U135" s="37"/>
    </row>
    <row r="136" spans="20:21" ht="10.5" customHeight="1">
      <c r="T136" s="38"/>
      <c r="U136" s="37"/>
    </row>
    <row r="137" spans="20:21" ht="10.5" customHeight="1">
      <c r="T137" s="38"/>
      <c r="U137" s="37"/>
    </row>
    <row r="138" spans="20:21" ht="10.5" customHeight="1">
      <c r="T138" s="38"/>
      <c r="U138" s="37"/>
    </row>
    <row r="139" spans="20:21" ht="10.5" customHeight="1">
      <c r="T139" s="38"/>
      <c r="U139" s="37"/>
    </row>
    <row r="140" spans="20:21" ht="10.5" customHeight="1">
      <c r="T140" s="38"/>
      <c r="U140" s="37"/>
    </row>
    <row r="141" spans="20:21" ht="10.5" customHeight="1">
      <c r="T141" s="38"/>
      <c r="U141" s="37"/>
    </row>
    <row r="142" spans="20:21" ht="10.5" customHeight="1">
      <c r="T142" s="38"/>
      <c r="U142" s="37"/>
    </row>
    <row r="143" spans="20:21" ht="10.5" customHeight="1">
      <c r="T143" s="38"/>
      <c r="U143" s="37"/>
    </row>
    <row r="144" spans="20:21" ht="10.5" customHeight="1">
      <c r="T144" s="38"/>
      <c r="U144" s="37"/>
    </row>
    <row r="145" spans="20:21" ht="10.5" customHeight="1">
      <c r="T145" s="38"/>
      <c r="U145" s="37"/>
    </row>
    <row r="146" spans="20:21" ht="10.5" customHeight="1">
      <c r="T146" s="38"/>
      <c r="U146" s="37"/>
    </row>
    <row r="147" spans="20:21" ht="10.5" customHeight="1">
      <c r="T147" s="38"/>
      <c r="U147" s="37"/>
    </row>
    <row r="148" spans="20:21" ht="10.5" customHeight="1">
      <c r="T148" s="38"/>
      <c r="U148" s="37"/>
    </row>
    <row r="149" spans="20:21" ht="10.5" customHeight="1">
      <c r="T149" s="38"/>
      <c r="U149" s="37"/>
    </row>
    <row r="150" spans="20:21" ht="10.5" customHeight="1">
      <c r="T150" s="38"/>
      <c r="U150" s="37"/>
    </row>
    <row r="151" spans="20:21" ht="10.5" customHeight="1">
      <c r="T151" s="38"/>
      <c r="U151" s="37"/>
    </row>
    <row r="152" spans="20:21" ht="10.5" customHeight="1">
      <c r="T152" s="38"/>
      <c r="U152" s="37"/>
    </row>
    <row r="153" spans="20:21" ht="10.5" customHeight="1">
      <c r="T153" s="38"/>
      <c r="U153" s="37"/>
    </row>
    <row r="154" spans="20:21" ht="10.5" customHeight="1">
      <c r="T154" s="38"/>
      <c r="U154" s="37"/>
    </row>
    <row r="155" spans="20:21" ht="10.5" customHeight="1">
      <c r="T155" s="38"/>
      <c r="U155" s="37"/>
    </row>
    <row r="156" spans="20:21" ht="10.5" customHeight="1">
      <c r="T156" s="38"/>
      <c r="U156" s="37"/>
    </row>
    <row r="157" spans="20:21" ht="10.5" customHeight="1">
      <c r="T157" s="38"/>
      <c r="U157" s="37"/>
    </row>
    <row r="158" spans="20:21" ht="10.5" customHeight="1">
      <c r="T158" s="38"/>
      <c r="U158" s="37"/>
    </row>
    <row r="159" spans="20:21" ht="10.5" customHeight="1">
      <c r="T159" s="38"/>
      <c r="U159" s="37"/>
    </row>
    <row r="160" spans="20:21" ht="10.5" customHeight="1">
      <c r="T160" s="38"/>
      <c r="U160" s="37"/>
    </row>
    <row r="161" spans="20:21" ht="10.5" customHeight="1">
      <c r="T161" s="38"/>
      <c r="U161" s="37"/>
    </row>
    <row r="162" spans="20:21" ht="10.5" customHeight="1">
      <c r="T162" s="38"/>
      <c r="U162" s="37"/>
    </row>
    <row r="163" spans="20:21" ht="9">
      <c r="T163" s="38"/>
      <c r="U163" s="37"/>
    </row>
    <row r="164" spans="20:21" ht="9">
      <c r="T164" s="38"/>
      <c r="U164" s="37"/>
    </row>
    <row r="165" spans="20:21" ht="9">
      <c r="T165" s="38"/>
      <c r="U165" s="37"/>
    </row>
    <row r="166" spans="20:21" ht="9">
      <c r="T166" s="38"/>
      <c r="U166" s="37"/>
    </row>
    <row r="167" spans="20:21" ht="9">
      <c r="T167" s="38"/>
      <c r="U167" s="37"/>
    </row>
    <row r="168" spans="20:21" ht="9">
      <c r="T168" s="38"/>
      <c r="U168" s="37"/>
    </row>
    <row r="169" spans="20:21" ht="9">
      <c r="T169" s="38"/>
      <c r="U169" s="37"/>
    </row>
    <row r="170" spans="20:21" ht="9">
      <c r="T170" s="38"/>
      <c r="U170" s="37"/>
    </row>
    <row r="171" spans="20:21" ht="9">
      <c r="T171" s="38"/>
      <c r="U171" s="37"/>
    </row>
    <row r="172" spans="20:21" ht="9">
      <c r="T172" s="38"/>
      <c r="U172" s="37"/>
    </row>
    <row r="173" spans="20:21" ht="9">
      <c r="T173" s="38"/>
      <c r="U173" s="37"/>
    </row>
    <row r="174" spans="20:21" ht="9">
      <c r="T174" s="38"/>
      <c r="U174" s="37"/>
    </row>
    <row r="175" spans="20:21" ht="9">
      <c r="T175" s="38"/>
      <c r="U175" s="37"/>
    </row>
    <row r="176" spans="20:21" ht="9">
      <c r="T176" s="38"/>
      <c r="U176" s="37"/>
    </row>
    <row r="177" spans="20:21" ht="9">
      <c r="T177" s="38"/>
      <c r="U177" s="37"/>
    </row>
    <row r="178" spans="20:21" ht="9">
      <c r="T178" s="38"/>
      <c r="U178" s="37"/>
    </row>
    <row r="179" spans="20:21" ht="9">
      <c r="T179" s="38"/>
      <c r="U179" s="37"/>
    </row>
    <row r="180" spans="20:21" ht="9">
      <c r="T180" s="38"/>
      <c r="U180" s="37"/>
    </row>
    <row r="181" spans="20:21" ht="9">
      <c r="T181" s="38"/>
      <c r="U181" s="37"/>
    </row>
    <row r="182" spans="20:21" ht="9">
      <c r="T182" s="38"/>
      <c r="U182" s="37"/>
    </row>
    <row r="183" spans="20:21" ht="9">
      <c r="T183" s="38"/>
      <c r="U183" s="37"/>
    </row>
    <row r="184" spans="20:21" ht="9">
      <c r="T184" s="38"/>
      <c r="U184" s="37"/>
    </row>
    <row r="185" spans="20:21" ht="9">
      <c r="T185" s="38"/>
      <c r="U185" s="37"/>
    </row>
    <row r="186" spans="20:21" ht="9">
      <c r="T186" s="38"/>
      <c r="U186" s="37"/>
    </row>
    <row r="187" spans="20:21" ht="9">
      <c r="T187" s="38"/>
      <c r="U187" s="37"/>
    </row>
    <row r="188" spans="20:21" ht="9">
      <c r="T188" s="38"/>
      <c r="U188" s="37"/>
    </row>
    <row r="189" spans="20:21" ht="9">
      <c r="T189" s="38"/>
      <c r="U189" s="37"/>
    </row>
    <row r="190" spans="20:21" ht="9">
      <c r="T190" s="38"/>
      <c r="U190" s="37"/>
    </row>
    <row r="191" spans="20:21" ht="9">
      <c r="T191" s="38"/>
      <c r="U191" s="37"/>
    </row>
    <row r="192" spans="20:21" ht="9">
      <c r="T192" s="38"/>
      <c r="U192" s="37"/>
    </row>
    <row r="193" spans="20:21" ht="9">
      <c r="T193" s="38"/>
      <c r="U193" s="37"/>
    </row>
    <row r="194" spans="20:21" ht="9">
      <c r="T194" s="38"/>
      <c r="U194" s="37"/>
    </row>
    <row r="195" spans="20:21" ht="9">
      <c r="T195" s="38"/>
      <c r="U195" s="37"/>
    </row>
    <row r="196" spans="20:21" ht="9">
      <c r="T196" s="38"/>
      <c r="U196" s="37"/>
    </row>
    <row r="197" spans="20:21" ht="9">
      <c r="T197" s="38"/>
      <c r="U197" s="37"/>
    </row>
    <row r="198" spans="20:21" ht="9">
      <c r="T198" s="38"/>
      <c r="U198" s="37"/>
    </row>
    <row r="199" spans="20:21" ht="9">
      <c r="T199" s="38"/>
      <c r="U199" s="37"/>
    </row>
    <row r="200" spans="20:21" ht="9">
      <c r="T200" s="38"/>
      <c r="U200" s="37"/>
    </row>
    <row r="201" spans="20:21" ht="9">
      <c r="T201" s="38"/>
      <c r="U201" s="37"/>
    </row>
    <row r="202" spans="20:21" ht="9">
      <c r="T202" s="38"/>
      <c r="U202" s="37"/>
    </row>
    <row r="203" spans="20:21" ht="9">
      <c r="T203" s="38"/>
      <c r="U203" s="37"/>
    </row>
    <row r="204" spans="20:21" ht="9">
      <c r="T204" s="38"/>
      <c r="U204" s="37"/>
    </row>
    <row r="205" spans="20:21" ht="9">
      <c r="T205" s="38"/>
      <c r="U205" s="37"/>
    </row>
    <row r="206" spans="20:21" ht="9">
      <c r="T206" s="38"/>
      <c r="U206" s="37"/>
    </row>
    <row r="207" spans="20:21" ht="9">
      <c r="T207" s="38"/>
      <c r="U207" s="37"/>
    </row>
    <row r="208" spans="20:21" ht="9">
      <c r="T208" s="38"/>
      <c r="U208" s="37"/>
    </row>
    <row r="209" spans="20:21" ht="9">
      <c r="T209" s="38"/>
      <c r="U209" s="37"/>
    </row>
    <row r="210" spans="20:21" ht="9">
      <c r="T210" s="38"/>
      <c r="U210" s="37"/>
    </row>
    <row r="211" spans="20:21" ht="9">
      <c r="T211" s="38"/>
      <c r="U211" s="37"/>
    </row>
    <row r="212" spans="20:21" ht="9">
      <c r="T212" s="38"/>
      <c r="U212" s="37"/>
    </row>
    <row r="213" spans="20:21" ht="9">
      <c r="T213" s="38"/>
      <c r="U213" s="37"/>
    </row>
    <row r="214" spans="20:21" ht="9">
      <c r="T214" s="38"/>
      <c r="U214" s="37"/>
    </row>
    <row r="215" spans="20:21" ht="9">
      <c r="T215" s="38"/>
      <c r="U215" s="37"/>
    </row>
    <row r="216" spans="20:21" ht="9">
      <c r="T216" s="38"/>
      <c r="U216" s="37"/>
    </row>
    <row r="217" spans="20:21" ht="9">
      <c r="T217" s="38"/>
      <c r="U217" s="37"/>
    </row>
    <row r="218" spans="20:21" ht="9">
      <c r="T218" s="38"/>
      <c r="U218" s="37"/>
    </row>
    <row r="219" spans="20:21" ht="9">
      <c r="T219" s="38"/>
      <c r="U219" s="37"/>
    </row>
    <row r="220" spans="20:21" ht="9">
      <c r="T220" s="38"/>
      <c r="U220" s="37"/>
    </row>
    <row r="221" spans="20:21" ht="9">
      <c r="T221" s="38"/>
      <c r="U221" s="37"/>
    </row>
    <row r="222" spans="20:21" ht="9">
      <c r="T222" s="38"/>
      <c r="U222" s="37"/>
    </row>
    <row r="223" spans="20:21" ht="9">
      <c r="T223" s="38"/>
      <c r="U223" s="37"/>
    </row>
    <row r="224" spans="20:21" ht="9">
      <c r="T224" s="38"/>
      <c r="U224" s="37"/>
    </row>
    <row r="225" spans="20:21" ht="9">
      <c r="T225" s="38"/>
      <c r="U225" s="37"/>
    </row>
    <row r="226" spans="20:21" ht="9">
      <c r="T226" s="38"/>
      <c r="U226" s="37"/>
    </row>
    <row r="227" spans="20:21" ht="9">
      <c r="T227" s="38"/>
      <c r="U227" s="37"/>
    </row>
    <row r="228" spans="20:21" ht="9">
      <c r="T228" s="38"/>
      <c r="U228" s="37"/>
    </row>
    <row r="229" spans="20:21" ht="9">
      <c r="T229" s="38"/>
      <c r="U229" s="37"/>
    </row>
    <row r="230" spans="20:21" ht="9">
      <c r="T230" s="38"/>
      <c r="U230" s="37"/>
    </row>
    <row r="231" spans="20:21" ht="9">
      <c r="T231" s="38"/>
      <c r="U231" s="37"/>
    </row>
    <row r="232" spans="20:21" ht="9">
      <c r="T232" s="38"/>
      <c r="U232" s="37"/>
    </row>
    <row r="233" spans="20:21" ht="9">
      <c r="T233" s="38"/>
      <c r="U233" s="37"/>
    </row>
    <row r="234" spans="20:21" ht="9">
      <c r="T234" s="38"/>
      <c r="U234" s="37"/>
    </row>
    <row r="235" spans="20:21" ht="9">
      <c r="T235" s="38"/>
      <c r="U235" s="37"/>
    </row>
    <row r="236" spans="20:21" ht="9">
      <c r="T236" s="38"/>
      <c r="U236" s="37"/>
    </row>
    <row r="237" spans="20:21" ht="9">
      <c r="T237" s="38"/>
      <c r="U237" s="37"/>
    </row>
    <row r="238" spans="20:21" ht="9">
      <c r="T238" s="38"/>
      <c r="U238" s="37"/>
    </row>
    <row r="239" spans="20:21" ht="9">
      <c r="T239" s="38"/>
      <c r="U239" s="37"/>
    </row>
    <row r="240" spans="20:21" ht="9">
      <c r="T240" s="38"/>
      <c r="U240" s="37"/>
    </row>
    <row r="241" spans="20:21" ht="9">
      <c r="T241" s="38"/>
      <c r="U241" s="37"/>
    </row>
    <row r="242" spans="20:21" ht="9">
      <c r="T242" s="38"/>
      <c r="U242" s="37"/>
    </row>
    <row r="243" spans="20:21" ht="9">
      <c r="T243" s="38"/>
      <c r="U243" s="37"/>
    </row>
    <row r="244" spans="20:21" ht="9">
      <c r="T244" s="38"/>
      <c r="U244" s="37"/>
    </row>
    <row r="245" spans="20:21" ht="9">
      <c r="T245" s="38"/>
      <c r="U245" s="37"/>
    </row>
    <row r="246" spans="20:21" ht="9">
      <c r="T246" s="38"/>
      <c r="U246" s="37"/>
    </row>
    <row r="247" spans="20:21" ht="9">
      <c r="T247" s="38"/>
      <c r="U247" s="37"/>
    </row>
    <row r="248" spans="20:21" ht="9">
      <c r="T248" s="38"/>
      <c r="U248" s="37"/>
    </row>
    <row r="249" spans="20:21" ht="9">
      <c r="T249" s="38"/>
      <c r="U249" s="37"/>
    </row>
    <row r="250" spans="20:21" ht="9">
      <c r="T250" s="38"/>
      <c r="U250" s="37"/>
    </row>
    <row r="251" spans="20:21" ht="9">
      <c r="T251" s="38"/>
      <c r="U251" s="37"/>
    </row>
    <row r="252" spans="20:21" ht="9">
      <c r="T252" s="38"/>
      <c r="U252" s="37"/>
    </row>
    <row r="253" spans="20:21" ht="9">
      <c r="T253" s="38"/>
      <c r="U253" s="37"/>
    </row>
    <row r="254" spans="20:21" ht="9">
      <c r="T254" s="38"/>
      <c r="U254" s="37"/>
    </row>
    <row r="255" spans="20:21" ht="9">
      <c r="T255" s="38"/>
      <c r="U255" s="37"/>
    </row>
    <row r="256" spans="20:21" ht="9">
      <c r="T256" s="38"/>
      <c r="U256" s="37"/>
    </row>
    <row r="257" spans="20:21" ht="9">
      <c r="T257" s="38"/>
      <c r="U257" s="37"/>
    </row>
    <row r="258" spans="20:21" ht="9">
      <c r="T258" s="38"/>
      <c r="U258" s="37"/>
    </row>
    <row r="259" spans="20:21" ht="9">
      <c r="T259" s="38"/>
      <c r="U259" s="37"/>
    </row>
    <row r="260" spans="20:21" ht="9">
      <c r="T260" s="38"/>
      <c r="U260" s="37"/>
    </row>
    <row r="261" spans="20:21" ht="9">
      <c r="T261" s="38"/>
      <c r="U261" s="37"/>
    </row>
    <row r="262" spans="20:21" ht="9">
      <c r="T262" s="38"/>
      <c r="U262" s="37"/>
    </row>
    <row r="263" spans="20:21" ht="9">
      <c r="T263" s="38"/>
      <c r="U263" s="37"/>
    </row>
    <row r="264" spans="20:21" ht="9">
      <c r="T264" s="38"/>
      <c r="U264" s="37"/>
    </row>
    <row r="265" spans="20:21" ht="9">
      <c r="T265" s="38"/>
      <c r="U265" s="37"/>
    </row>
  </sheetData>
  <customSheetViews>
    <customSheetView guid="{152439C3-85B5-44B6-A41E-C5F0B61F47CB}" showPageBreaks="1" showGridLines="0" zeroValues="0" fitToPage="1" printArea="1" view="pageBreakPreview" topLeftCell="A4">
      <selection activeCell="W34" sqref="W34"/>
      <pageMargins left="0.25" right="0.25" top="0.75" bottom="0.75" header="0.3" footer="0.3"/>
      <printOptions horizontalCentered="1"/>
      <pageSetup paperSize="9" scale="70" orientation="portrait" r:id="rId1"/>
      <headerFooter alignWithMargins="0"/>
    </customSheetView>
    <customSheetView guid="{D9EA230E-2B43-324A-BFE0-980E22EDD1A2}" scale="145" showPageBreaks="1" showGridLines="0" zeroValues="0" fitToPage="1" printArea="1" view="pageBreakPreview">
      <selection activeCell="C31" sqref="C31"/>
      <colBreaks count="1" manualBreakCount="1">
        <brk id="20" max="80" man="1"/>
      </colBreaks>
      <pageMargins left="0.59055118110236227" right="0.59055118110236227" top="0.59055118110236227" bottom="0.39370078740157483" header="0.51181102362204722" footer="0.51181102362204722"/>
      <printOptions horizontalCentered="1"/>
      <pageSetup paperSize="8" scale="99" orientation="landscape" r:id="rId2"/>
      <headerFooter alignWithMargins="0"/>
    </customSheetView>
    <customSheetView guid="{C31DAAA4-09EC-4A1E-8F85-C9891EC434A9}" scale="145" showPageBreaks="1" showGridLines="0" zeroValues="0" fitToPage="1" printArea="1" view="pageBreakPreview">
      <selection activeCell="C21" sqref="C21"/>
      <colBreaks count="1" manualBreakCount="1">
        <brk id="20" max="80" man="1"/>
      </colBreaks>
      <pageMargins left="0.59055118110236227" right="0.59055118110236227" top="0.59055118110236227" bottom="0.39370078740157483" header="0.51181102362204722" footer="0.51181102362204722"/>
      <printOptions horizontalCentered="1"/>
      <pageSetup paperSize="8" orientation="landscape" r:id="rId3"/>
      <headerFooter alignWithMargins="0"/>
    </customSheetView>
    <customSheetView guid="{972E6710-BB56-4185-B3BA-DD5930561C82}" scale="145" showPageBreaks="1" showGridLines="0" zeroValues="0" fitToPage="1" printArea="1" view="pageBreakPreview">
      <selection activeCell="C25" sqref="C25"/>
      <colBreaks count="1" manualBreakCount="1">
        <brk id="20" max="80" man="1"/>
      </colBreaks>
      <pageMargins left="0.59055118110236227" right="0.59055118110236227" top="0.59055118110236227" bottom="0.39370078740157483" header="0.51181102362204722" footer="0.51181102362204722"/>
      <printOptions horizontalCentered="1"/>
      <pageSetup paperSize="9" scale="50" orientation="portrait" r:id="rId4"/>
      <headerFooter alignWithMargins="0"/>
    </customSheetView>
    <customSheetView guid="{F3E474A0-590E-4879-988F-CD35488ABF69}" scale="145" showPageBreaks="1" showGridLines="0" zeroValues="0" fitToPage="1" printArea="1" view="pageBreakPreview">
      <selection activeCell="H19" sqref="H19"/>
      <colBreaks count="1" manualBreakCount="1">
        <brk id="20" max="80" man="1"/>
      </colBreaks>
      <pageMargins left="0.59055118110236227" right="0.59055118110236227" top="0.59055118110236227" bottom="0.39370078740157483" header="0.51181102362204722" footer="0.51181102362204722"/>
      <printOptions horizontalCentered="1"/>
      <pageSetup paperSize="8" orientation="landscape" r:id="rId5"/>
      <headerFooter alignWithMargins="0"/>
    </customSheetView>
    <customSheetView guid="{C665C98B-3937-E94C-90CC-23924B501FA4}" scale="145" showPageBreaks="1" showGridLines="0" zeroValues="0" fitToPage="1" printArea="1" view="pageBreakPreview">
      <selection activeCell="C11" sqref="C11"/>
      <colBreaks count="1" manualBreakCount="1">
        <brk id="20" max="80" man="1"/>
      </colBreaks>
      <pageMargins left="0.59055118110236227" right="0.59055118110236227" top="0.59055118110236227" bottom="0.39370078740157483" header="0.51181102362204722" footer="0.51181102362204722"/>
      <printOptions horizontalCentered="1"/>
      <pageSetup paperSize="8" orientation="landscape" r:id="rId6"/>
      <headerFooter alignWithMargins="0"/>
    </customSheetView>
  </customSheetViews>
  <mergeCells count="16">
    <mergeCell ref="E54:G54"/>
    <mergeCell ref="Q44:R44"/>
    <mergeCell ref="Q40:R40"/>
    <mergeCell ref="H41:J41"/>
    <mergeCell ref="R23:R26"/>
    <mergeCell ref="N23:N26"/>
    <mergeCell ref="Q3:R3"/>
    <mergeCell ref="Q4:R4"/>
    <mergeCell ref="C1:E1"/>
    <mergeCell ref="F1:H1"/>
    <mergeCell ref="I1:J1"/>
    <mergeCell ref="E3:P3"/>
    <mergeCell ref="E4:G4"/>
    <mergeCell ref="N4:P4"/>
    <mergeCell ref="K4:M4"/>
    <mergeCell ref="H4:J4"/>
  </mergeCells>
  <phoneticPr fontId="5" type="noConversion"/>
  <printOptions horizontalCentered="1"/>
  <pageMargins left="0.25" right="0.25" top="0.75" bottom="0.75" header="0.3" footer="0.3"/>
  <pageSetup paperSize="9" scale="52" orientation="portrait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showGridLines="0" showZeros="0" view="pageBreakPreview" zoomScale="160" zoomScaleNormal="160" zoomScaleSheetLayoutView="160" zoomScalePageLayoutView="190" workbookViewId="0">
      <selection activeCell="B26" sqref="B26"/>
    </sheetView>
  </sheetViews>
  <sheetFormatPr baseColWidth="10" defaultColWidth="13.7109375" defaultRowHeight="12.75"/>
  <cols>
    <col min="1" max="1" width="10.42578125" style="29" customWidth="1"/>
    <col min="2" max="2" width="40.140625" style="6" customWidth="1"/>
    <col min="3" max="3" width="18.7109375" style="30" bestFit="1" customWidth="1"/>
    <col min="4" max="4" width="7" style="140" customWidth="1"/>
    <col min="5" max="9" width="2.42578125" style="31" customWidth="1"/>
    <col min="10" max="18" width="3.140625" style="31" customWidth="1"/>
    <col min="19" max="19" width="6.42578125" style="1" bestFit="1" customWidth="1"/>
    <col min="20" max="20" width="8.140625" style="32" customWidth="1"/>
    <col min="21" max="21" width="10" style="32" customWidth="1"/>
    <col min="22" max="22" width="28.28515625" style="30" bestFit="1" customWidth="1"/>
    <col min="23" max="16384" width="13.7109375" style="13"/>
  </cols>
  <sheetData>
    <row r="1" spans="1:22" s="1" customFormat="1" ht="18">
      <c r="A1" s="526" t="s">
        <v>515</v>
      </c>
      <c r="B1" s="108" t="s">
        <v>194</v>
      </c>
      <c r="C1" s="918"/>
      <c r="D1" s="919"/>
      <c r="E1" s="114"/>
      <c r="F1" s="114"/>
      <c r="G1" s="114"/>
      <c r="H1" s="114"/>
      <c r="I1" s="114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7" t="s">
        <v>73</v>
      </c>
      <c r="V1" s="126"/>
    </row>
    <row r="2" spans="1:22" s="1" customFormat="1" ht="15.75">
      <c r="A2" s="526"/>
      <c r="B2" s="108"/>
      <c r="C2" s="524"/>
      <c r="D2" s="525"/>
      <c r="E2" s="114"/>
      <c r="F2" s="114"/>
      <c r="G2" s="114"/>
      <c r="H2" s="114"/>
      <c r="I2" s="114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7"/>
      <c r="V2" s="126"/>
    </row>
    <row r="3" spans="1:22" s="1" customFormat="1" ht="15.75">
      <c r="A3" s="111"/>
      <c r="B3" s="108"/>
      <c r="C3" s="116"/>
      <c r="D3" s="115"/>
      <c r="E3" s="115"/>
      <c r="F3" s="115"/>
      <c r="G3" s="115"/>
      <c r="H3" s="115"/>
      <c r="I3" s="115"/>
      <c r="J3" s="118"/>
      <c r="K3" s="115"/>
      <c r="L3" s="115"/>
      <c r="M3" s="115"/>
      <c r="N3" s="115"/>
      <c r="O3" s="115"/>
      <c r="P3" s="115"/>
      <c r="Q3" s="115"/>
      <c r="R3" s="115"/>
      <c r="S3" s="119"/>
      <c r="T3" s="116"/>
      <c r="U3" s="116"/>
      <c r="V3" s="126"/>
    </row>
    <row r="4" spans="1:22" s="1" customFormat="1" ht="10.5" customHeight="1">
      <c r="A4" s="201" t="s">
        <v>104</v>
      </c>
      <c r="B4" s="202" t="s">
        <v>191</v>
      </c>
      <c r="C4" s="203" t="s">
        <v>59</v>
      </c>
      <c r="D4" s="393" t="s">
        <v>11</v>
      </c>
      <c r="E4" s="929" t="s">
        <v>398</v>
      </c>
      <c r="F4" s="930"/>
      <c r="G4" s="930"/>
      <c r="H4" s="930"/>
      <c r="I4" s="930"/>
      <c r="J4" s="920" t="s">
        <v>131</v>
      </c>
      <c r="K4" s="921"/>
      <c r="L4" s="921"/>
      <c r="M4" s="921"/>
      <c r="N4" s="921"/>
      <c r="O4" s="921"/>
      <c r="P4" s="921"/>
      <c r="Q4" s="921"/>
      <c r="R4" s="922"/>
      <c r="S4" s="204" t="s">
        <v>16</v>
      </c>
      <c r="T4" s="4" t="s">
        <v>78</v>
      </c>
      <c r="U4" s="5" t="s">
        <v>79</v>
      </c>
      <c r="V4" s="126"/>
    </row>
    <row r="5" spans="1:22" s="1" customFormat="1" ht="10.5" customHeight="1">
      <c r="A5" s="205"/>
      <c r="B5" s="6"/>
      <c r="C5" s="206" t="s">
        <v>85</v>
      </c>
      <c r="D5" s="394"/>
      <c r="E5" s="931"/>
      <c r="F5" s="932"/>
      <c r="G5" s="932"/>
      <c r="H5" s="932"/>
      <c r="I5" s="932"/>
      <c r="J5" s="208"/>
      <c r="K5" s="106" t="s">
        <v>56</v>
      </c>
      <c r="L5" s="209"/>
      <c r="M5" s="7"/>
      <c r="N5" s="106" t="s">
        <v>57</v>
      </c>
      <c r="O5" s="209"/>
      <c r="P5" s="923" t="s">
        <v>58</v>
      </c>
      <c r="Q5" s="924"/>
      <c r="R5" s="925"/>
      <c r="T5" s="8" t="s">
        <v>80</v>
      </c>
      <c r="U5" s="105" t="s">
        <v>183</v>
      </c>
      <c r="V5" s="126"/>
    </row>
    <row r="6" spans="1:22" s="1" customFormat="1" ht="10.5" customHeight="1">
      <c r="A6" s="210"/>
      <c r="B6" s="211"/>
      <c r="C6" s="212" t="s">
        <v>101</v>
      </c>
      <c r="D6" s="395"/>
      <c r="E6" s="933"/>
      <c r="F6" s="934"/>
      <c r="G6" s="934"/>
      <c r="H6" s="934"/>
      <c r="I6" s="934"/>
      <c r="J6" s="213" t="s">
        <v>14</v>
      </c>
      <c r="K6" s="214" t="s">
        <v>105</v>
      </c>
      <c r="L6" s="215" t="s">
        <v>106</v>
      </c>
      <c r="M6" s="214" t="s">
        <v>14</v>
      </c>
      <c r="N6" s="214" t="s">
        <v>105</v>
      </c>
      <c r="O6" s="214" t="s">
        <v>106</v>
      </c>
      <c r="P6" s="214" t="s">
        <v>67</v>
      </c>
      <c r="Q6" s="214" t="s">
        <v>68</v>
      </c>
      <c r="R6" s="216" t="s">
        <v>69</v>
      </c>
      <c r="S6" s="217"/>
      <c r="T6" s="8" t="s">
        <v>25</v>
      </c>
      <c r="U6" s="105"/>
      <c r="V6" s="126"/>
    </row>
    <row r="7" spans="1:22" s="1" customFormat="1" ht="10.5" customHeight="1">
      <c r="A7" s="210"/>
      <c r="B7" s="218"/>
      <c r="C7" s="212"/>
      <c r="D7" s="396"/>
      <c r="E7" s="215" t="s">
        <v>473</v>
      </c>
      <c r="F7" s="538" t="s">
        <v>71</v>
      </c>
      <c r="G7" s="538" t="s">
        <v>474</v>
      </c>
      <c r="H7" s="538" t="s">
        <v>72</v>
      </c>
      <c r="I7" s="538" t="s">
        <v>143</v>
      </c>
      <c r="J7" s="213"/>
      <c r="K7" s="214"/>
      <c r="L7" s="215"/>
      <c r="M7" s="215"/>
      <c r="N7" s="215"/>
      <c r="O7" s="214"/>
      <c r="P7" s="221"/>
      <c r="Q7" s="221"/>
      <c r="R7" s="9"/>
      <c r="S7" s="222"/>
      <c r="T7" s="10"/>
      <c r="U7" s="11"/>
      <c r="V7" s="487"/>
    </row>
    <row r="8" spans="1:22" ht="10.5" customHeight="1">
      <c r="A8" s="12"/>
      <c r="B8" s="223" t="s">
        <v>176</v>
      </c>
      <c r="C8" s="224"/>
      <c r="D8" s="397"/>
      <c r="E8" s="226"/>
      <c r="F8" s="225"/>
      <c r="G8" s="225"/>
      <c r="H8" s="225"/>
      <c r="I8" s="225"/>
      <c r="J8" s="259"/>
      <c r="K8" s="229"/>
      <c r="L8" s="230"/>
      <c r="M8" s="230"/>
      <c r="N8" s="230"/>
      <c r="O8" s="229"/>
      <c r="P8" s="231"/>
      <c r="Q8" s="231"/>
      <c r="R8" s="232"/>
      <c r="S8" s="233">
        <v>9</v>
      </c>
      <c r="T8" s="10"/>
      <c r="U8" s="11"/>
      <c r="V8" s="139"/>
    </row>
    <row r="9" spans="1:22" s="123" customFormat="1" ht="9">
      <c r="A9" s="552" t="s">
        <v>403</v>
      </c>
      <c r="B9" s="540" t="s">
        <v>458</v>
      </c>
      <c r="C9" s="553" t="s">
        <v>391</v>
      </c>
      <c r="D9" s="398" t="s">
        <v>158</v>
      </c>
      <c r="E9" s="554"/>
      <c r="F9" s="555"/>
      <c r="G9" s="555"/>
      <c r="H9" s="555"/>
      <c r="I9" s="555"/>
      <c r="J9" s="556">
        <v>2</v>
      </c>
      <c r="K9" s="557"/>
      <c r="L9" s="558"/>
      <c r="M9" s="558"/>
      <c r="N9" s="558"/>
      <c r="O9" s="559"/>
      <c r="P9" s="559">
        <v>2</v>
      </c>
      <c r="Q9" s="560"/>
      <c r="R9" s="561"/>
      <c r="S9" s="562">
        <v>3</v>
      </c>
      <c r="T9" s="551" t="s">
        <v>21</v>
      </c>
      <c r="U9" s="554"/>
    </row>
    <row r="10" spans="1:22" s="123" customFormat="1" ht="9">
      <c r="A10" s="539" t="s">
        <v>405</v>
      </c>
      <c r="B10" s="540" t="s">
        <v>516</v>
      </c>
      <c r="C10" s="541" t="s">
        <v>392</v>
      </c>
      <c r="D10" s="397" t="s">
        <v>158</v>
      </c>
      <c r="E10" s="542" t="s">
        <v>473</v>
      </c>
      <c r="F10" s="397"/>
      <c r="G10" s="543"/>
      <c r="H10" s="543"/>
      <c r="I10" s="543"/>
      <c r="J10" s="544">
        <v>2</v>
      </c>
      <c r="K10" s="545"/>
      <c r="L10" s="546"/>
      <c r="M10" s="546"/>
      <c r="N10" s="546"/>
      <c r="O10" s="545"/>
      <c r="P10" s="547">
        <v>2</v>
      </c>
      <c r="Q10" s="548"/>
      <c r="R10" s="549"/>
      <c r="S10" s="550">
        <v>3</v>
      </c>
      <c r="T10" s="551" t="s">
        <v>21</v>
      </c>
      <c r="U10" s="398"/>
    </row>
    <row r="11" spans="1:22" s="36" customFormat="1" ht="10.5" customHeight="1">
      <c r="A11" s="12" t="s">
        <v>318</v>
      </c>
      <c r="B11" s="242" t="s">
        <v>347</v>
      </c>
      <c r="C11" s="224" t="s">
        <v>300</v>
      </c>
      <c r="D11" s="397" t="s">
        <v>158</v>
      </c>
      <c r="E11" s="226"/>
      <c r="F11" s="225"/>
      <c r="G11" s="243"/>
      <c r="H11" s="243"/>
      <c r="I11" s="244"/>
      <c r="J11" s="245">
        <v>2</v>
      </c>
      <c r="K11" s="229"/>
      <c r="L11" s="230"/>
      <c r="M11" s="230"/>
      <c r="N11" s="230"/>
      <c r="O11" s="229"/>
      <c r="P11" s="231">
        <v>2</v>
      </c>
      <c r="Q11" s="246"/>
      <c r="R11" s="247"/>
      <c r="S11" s="248">
        <v>3</v>
      </c>
      <c r="T11" s="183" t="s">
        <v>175</v>
      </c>
      <c r="U11" s="11" t="s">
        <v>89</v>
      </c>
      <c r="V11" s="139"/>
    </row>
    <row r="12" spans="1:22" ht="10.5" customHeight="1">
      <c r="A12" s="12" t="s">
        <v>26</v>
      </c>
      <c r="B12" s="242" t="s">
        <v>41</v>
      </c>
      <c r="C12" s="249" t="s">
        <v>263</v>
      </c>
      <c r="D12" s="397" t="s">
        <v>127</v>
      </c>
      <c r="E12" s="226"/>
      <c r="F12" s="225"/>
      <c r="G12" s="225"/>
      <c r="H12" s="225"/>
      <c r="I12" s="250"/>
      <c r="J12" s="251"/>
      <c r="K12" s="229"/>
      <c r="L12" s="230"/>
      <c r="M12" s="230">
        <v>2</v>
      </c>
      <c r="N12" s="230"/>
      <c r="O12" s="229"/>
      <c r="P12" s="231"/>
      <c r="Q12" s="246"/>
      <c r="R12" s="247"/>
      <c r="S12" s="248">
        <v>3</v>
      </c>
      <c r="T12" s="10" t="s">
        <v>96</v>
      </c>
      <c r="U12" s="11" t="s">
        <v>179</v>
      </c>
      <c r="V12" s="139"/>
    </row>
    <row r="13" spans="1:22" ht="10.5" customHeight="1">
      <c r="A13" s="552" t="s">
        <v>520</v>
      </c>
      <c r="B13" s="572" t="s">
        <v>464</v>
      </c>
      <c r="C13" s="541" t="s">
        <v>465</v>
      </c>
      <c r="D13" s="397" t="s">
        <v>158</v>
      </c>
      <c r="E13" s="400"/>
      <c r="F13" s="397"/>
      <c r="G13" s="543" t="s">
        <v>474</v>
      </c>
      <c r="H13" s="543"/>
      <c r="I13" s="573"/>
      <c r="J13" s="544"/>
      <c r="K13" s="545"/>
      <c r="L13" s="546"/>
      <c r="M13" s="546">
        <v>2</v>
      </c>
      <c r="N13" s="546"/>
      <c r="O13" s="545"/>
      <c r="P13" s="547"/>
      <c r="Q13" s="548"/>
      <c r="R13" s="549"/>
      <c r="S13" s="550">
        <v>3</v>
      </c>
      <c r="T13" s="551" t="s">
        <v>30</v>
      </c>
      <c r="U13" s="11"/>
      <c r="V13" s="139"/>
    </row>
    <row r="14" spans="1:22" s="36" customFormat="1" ht="10.5" customHeight="1">
      <c r="A14" s="12" t="s">
        <v>297</v>
      </c>
      <c r="B14" s="242" t="s">
        <v>517</v>
      </c>
      <c r="C14" s="14" t="s">
        <v>270</v>
      </c>
      <c r="D14" s="397" t="s">
        <v>158</v>
      </c>
      <c r="E14" s="226"/>
      <c r="F14" s="225"/>
      <c r="G14" s="243"/>
      <c r="H14" s="243"/>
      <c r="I14" s="244"/>
      <c r="J14" s="245"/>
      <c r="K14" s="229"/>
      <c r="L14" s="230"/>
      <c r="M14" s="230">
        <v>2</v>
      </c>
      <c r="N14" s="230"/>
      <c r="O14" s="229"/>
      <c r="P14" s="231"/>
      <c r="Q14" s="246"/>
      <c r="R14" s="247"/>
      <c r="S14" s="248">
        <v>3</v>
      </c>
      <c r="T14" s="183" t="s">
        <v>30</v>
      </c>
      <c r="U14" s="11"/>
      <c r="V14" s="139"/>
    </row>
    <row r="15" spans="1:22" ht="9">
      <c r="A15" s="12" t="s">
        <v>428</v>
      </c>
      <c r="B15" s="482" t="s">
        <v>227</v>
      </c>
      <c r="C15" s="429" t="s">
        <v>88</v>
      </c>
      <c r="D15" s="397" t="s">
        <v>174</v>
      </c>
      <c r="E15" s="226"/>
      <c r="F15" s="252"/>
      <c r="G15" s="243"/>
      <c r="H15" s="243"/>
      <c r="I15" s="243" t="s">
        <v>273</v>
      </c>
      <c r="J15" s="245"/>
      <c r="K15" s="229"/>
      <c r="L15" s="230"/>
      <c r="M15" s="230">
        <v>2</v>
      </c>
      <c r="N15" s="230"/>
      <c r="O15" s="229"/>
      <c r="P15" s="231"/>
      <c r="Q15" s="246"/>
      <c r="R15" s="247"/>
      <c r="S15" s="248">
        <v>3</v>
      </c>
      <c r="T15" s="183" t="s">
        <v>202</v>
      </c>
      <c r="U15" s="11" t="s">
        <v>19</v>
      </c>
      <c r="V15" s="436"/>
    </row>
    <row r="16" spans="1:22" s="123" customFormat="1" ht="11.25" customHeight="1">
      <c r="A16" s="552" t="s">
        <v>406</v>
      </c>
      <c r="B16" s="540" t="s">
        <v>531</v>
      </c>
      <c r="C16" s="563" t="s">
        <v>393</v>
      </c>
      <c r="D16" s="398" t="s">
        <v>158</v>
      </c>
      <c r="E16" s="554"/>
      <c r="F16" s="564" t="s">
        <v>71</v>
      </c>
      <c r="G16" s="564"/>
      <c r="H16" s="564"/>
      <c r="I16" s="564"/>
      <c r="J16" s="556"/>
      <c r="K16" s="557"/>
      <c r="L16" s="558"/>
      <c r="M16" s="558">
        <v>2</v>
      </c>
      <c r="N16" s="558"/>
      <c r="O16" s="559"/>
      <c r="P16" s="559"/>
      <c r="Q16" s="560"/>
      <c r="R16" s="561"/>
      <c r="S16" s="562">
        <v>3</v>
      </c>
      <c r="T16" s="551" t="s">
        <v>143</v>
      </c>
      <c r="U16" s="398" t="s">
        <v>394</v>
      </c>
      <c r="V16" s="139"/>
    </row>
    <row r="17" spans="1:22" s="36" customFormat="1" ht="10.5" customHeight="1">
      <c r="A17" s="343"/>
      <c r="B17" s="346"/>
      <c r="C17" s="347"/>
      <c r="D17" s="399"/>
      <c r="E17" s="348"/>
      <c r="F17" s="349"/>
      <c r="G17" s="349"/>
      <c r="H17" s="349"/>
      <c r="I17" s="349"/>
      <c r="J17" s="350"/>
      <c r="K17" s="351"/>
      <c r="L17" s="352"/>
      <c r="M17" s="352"/>
      <c r="N17" s="352"/>
      <c r="O17" s="344"/>
      <c r="P17" s="344"/>
      <c r="Q17" s="353"/>
      <c r="R17" s="345"/>
      <c r="S17" s="354"/>
      <c r="T17" s="335"/>
      <c r="U17" s="348"/>
      <c r="V17" s="139"/>
    </row>
    <row r="18" spans="1:22" s="1" customFormat="1" ht="10.5" customHeight="1">
      <c r="A18" s="210"/>
      <c r="B18" s="223" t="s">
        <v>177</v>
      </c>
      <c r="C18" s="212"/>
      <c r="D18" s="396"/>
      <c r="E18" s="219"/>
      <c r="F18" s="220"/>
      <c r="G18" s="220"/>
      <c r="H18" s="220"/>
      <c r="I18" s="220"/>
      <c r="J18" s="213"/>
      <c r="K18" s="214"/>
      <c r="L18" s="215"/>
      <c r="M18" s="215"/>
      <c r="N18" s="215"/>
      <c r="O18" s="255"/>
      <c r="P18" s="255"/>
      <c r="Q18" s="255"/>
      <c r="R18" s="256"/>
      <c r="S18" s="233">
        <v>30</v>
      </c>
      <c r="T18" s="257"/>
      <c r="U18" s="258"/>
      <c r="V18" s="126"/>
    </row>
    <row r="19" spans="1:22" s="123" customFormat="1" ht="10.5" customHeight="1">
      <c r="A19" s="539" t="s">
        <v>518</v>
      </c>
      <c r="B19" s="565" t="s">
        <v>519</v>
      </c>
      <c r="C19" s="566" t="s">
        <v>308</v>
      </c>
      <c r="D19" s="555" t="s">
        <v>158</v>
      </c>
      <c r="E19" s="567" t="s">
        <v>473</v>
      </c>
      <c r="F19" s="568" t="s">
        <v>71</v>
      </c>
      <c r="G19" s="568" t="s">
        <v>474</v>
      </c>
      <c r="H19" s="568" t="s">
        <v>72</v>
      </c>
      <c r="I19" s="568" t="s">
        <v>143</v>
      </c>
      <c r="J19" s="569">
        <v>2</v>
      </c>
      <c r="K19" s="570"/>
      <c r="L19" s="567"/>
      <c r="M19" s="567"/>
      <c r="N19" s="567"/>
      <c r="O19" s="570"/>
      <c r="P19" s="567"/>
      <c r="Q19" s="568"/>
      <c r="R19" s="568"/>
      <c r="S19" s="571">
        <v>3</v>
      </c>
      <c r="T19" s="551" t="s">
        <v>175</v>
      </c>
      <c r="U19" s="398" t="s">
        <v>145</v>
      </c>
      <c r="V19" s="139"/>
    </row>
    <row r="20" spans="1:22" ht="10.5" customHeight="1">
      <c r="A20" s="12" t="s">
        <v>34</v>
      </c>
      <c r="B20" s="242" t="s">
        <v>368</v>
      </c>
      <c r="C20" s="224" t="s">
        <v>33</v>
      </c>
      <c r="D20" s="400" t="s">
        <v>158</v>
      </c>
      <c r="E20" s="226"/>
      <c r="F20" s="225"/>
      <c r="G20" s="225"/>
      <c r="H20" s="225"/>
      <c r="I20" s="225"/>
      <c r="J20" s="259"/>
      <c r="K20" s="255"/>
      <c r="L20" s="260"/>
      <c r="M20" s="255"/>
      <c r="N20" s="255"/>
      <c r="O20" s="255"/>
      <c r="P20" s="926" t="s">
        <v>140</v>
      </c>
      <c r="Q20" s="927"/>
      <c r="R20" s="928"/>
      <c r="S20" s="222">
        <v>8</v>
      </c>
      <c r="T20" s="183" t="s">
        <v>175</v>
      </c>
      <c r="U20" s="11" t="s">
        <v>145</v>
      </c>
      <c r="V20" s="139"/>
    </row>
    <row r="21" spans="1:22" s="123" customFormat="1" ht="10.5" customHeight="1">
      <c r="A21" s="539" t="s">
        <v>441</v>
      </c>
      <c r="B21" s="572" t="s">
        <v>537</v>
      </c>
      <c r="C21" s="541" t="s">
        <v>521</v>
      </c>
      <c r="D21" s="397" t="s">
        <v>124</v>
      </c>
      <c r="E21" s="400"/>
      <c r="F21" s="397"/>
      <c r="G21" s="397"/>
      <c r="H21" s="397"/>
      <c r="I21" s="397"/>
      <c r="J21" s="640"/>
      <c r="K21" s="641"/>
      <c r="L21" s="542"/>
      <c r="M21" s="542"/>
      <c r="N21" s="542"/>
      <c r="O21" s="641"/>
      <c r="P21" s="570">
        <v>2</v>
      </c>
      <c r="Q21" s="570"/>
      <c r="R21" s="568">
        <v>4</v>
      </c>
      <c r="S21" s="590">
        <v>13</v>
      </c>
      <c r="T21" s="615" t="s">
        <v>100</v>
      </c>
      <c r="U21" s="398"/>
      <c r="V21" s="642"/>
    </row>
    <row r="22" spans="1:22" ht="10.5" customHeight="1">
      <c r="A22" s="17" t="s">
        <v>185</v>
      </c>
      <c r="B22" s="261" t="s">
        <v>86</v>
      </c>
      <c r="C22" s="224" t="s">
        <v>33</v>
      </c>
      <c r="D22" s="401" t="s">
        <v>61</v>
      </c>
      <c r="E22" s="226"/>
      <c r="F22" s="225"/>
      <c r="G22" s="225"/>
      <c r="H22" s="225"/>
      <c r="I22" s="225"/>
      <c r="J22" s="259">
        <v>2</v>
      </c>
      <c r="K22" s="255"/>
      <c r="L22" s="260">
        <v>1</v>
      </c>
      <c r="M22" s="255"/>
      <c r="N22" s="255"/>
      <c r="O22" s="255"/>
      <c r="P22" s="255"/>
      <c r="Q22" s="255"/>
      <c r="R22" s="262"/>
      <c r="S22" s="222">
        <v>3</v>
      </c>
      <c r="T22" s="10" t="s">
        <v>21</v>
      </c>
      <c r="U22" s="11"/>
      <c r="V22" s="139"/>
    </row>
    <row r="23" spans="1:22" ht="10.5" customHeight="1">
      <c r="A23" s="17" t="s">
        <v>185</v>
      </c>
      <c r="B23" s="263" t="s">
        <v>253</v>
      </c>
      <c r="C23" s="224" t="s">
        <v>33</v>
      </c>
      <c r="D23" s="398" t="s">
        <v>61</v>
      </c>
      <c r="E23" s="226"/>
      <c r="F23" s="225"/>
      <c r="G23" s="225"/>
      <c r="H23" s="225"/>
      <c r="I23" s="225"/>
      <c r="J23" s="251"/>
      <c r="K23" s="229"/>
      <c r="L23" s="230"/>
      <c r="M23" s="229"/>
      <c r="N23" s="229"/>
      <c r="O23" s="255">
        <v>3</v>
      </c>
      <c r="P23" s="229"/>
      <c r="Q23" s="229"/>
      <c r="R23" s="264"/>
      <c r="S23" s="222">
        <v>3</v>
      </c>
      <c r="T23" s="183" t="s">
        <v>30</v>
      </c>
      <c r="U23" s="11" t="s">
        <v>266</v>
      </c>
      <c r="V23" s="139"/>
    </row>
    <row r="24" spans="1:22" ht="10.5" customHeight="1">
      <c r="A24" s="17"/>
      <c r="B24" s="265"/>
      <c r="C24" s="224"/>
      <c r="D24" s="397"/>
      <c r="E24" s="226"/>
      <c r="F24" s="225"/>
      <c r="G24" s="225"/>
      <c r="H24" s="225"/>
      <c r="I24" s="225"/>
      <c r="J24" s="259"/>
      <c r="K24" s="255"/>
      <c r="L24" s="260"/>
      <c r="M24" s="260"/>
      <c r="N24" s="260"/>
      <c r="O24" s="255"/>
      <c r="P24" s="255"/>
      <c r="Q24" s="255"/>
      <c r="R24" s="262"/>
      <c r="S24" s="222"/>
      <c r="T24" s="10"/>
      <c r="U24" s="11"/>
      <c r="V24" s="139"/>
    </row>
    <row r="25" spans="1:22" ht="10.5" customHeight="1">
      <c r="A25" s="17"/>
      <c r="B25" s="266" t="s">
        <v>228</v>
      </c>
      <c r="C25" s="224"/>
      <c r="D25" s="397"/>
      <c r="E25" s="226"/>
      <c r="F25" s="225"/>
      <c r="G25" s="225"/>
      <c r="H25" s="225"/>
      <c r="I25" s="225"/>
      <c r="J25" s="259"/>
      <c r="K25" s="255"/>
      <c r="L25" s="260"/>
      <c r="M25" s="260"/>
      <c r="N25" s="260"/>
      <c r="O25" s="255"/>
      <c r="P25" s="255"/>
      <c r="Q25" s="255"/>
      <c r="R25" s="262"/>
      <c r="S25" s="233">
        <v>26</v>
      </c>
      <c r="T25" s="10"/>
      <c r="U25" s="11"/>
      <c r="V25" s="139"/>
    </row>
    <row r="26" spans="1:22" ht="63">
      <c r="A26" s="12" t="s">
        <v>159</v>
      </c>
      <c r="B26" s="242" t="s">
        <v>46</v>
      </c>
      <c r="C26" s="639" t="s">
        <v>540</v>
      </c>
      <c r="D26" s="400" t="s">
        <v>264</v>
      </c>
      <c r="E26" s="567" t="s">
        <v>473</v>
      </c>
      <c r="F26" s="568" t="s">
        <v>71</v>
      </c>
      <c r="G26" s="568" t="s">
        <v>474</v>
      </c>
      <c r="H26" s="568" t="s">
        <v>72</v>
      </c>
      <c r="I26" s="577" t="s">
        <v>143</v>
      </c>
      <c r="J26" s="259">
        <v>2</v>
      </c>
      <c r="K26" s="255"/>
      <c r="L26" s="260">
        <v>4</v>
      </c>
      <c r="M26" s="260"/>
      <c r="N26" s="260"/>
      <c r="O26" s="255"/>
      <c r="P26" s="255"/>
      <c r="Q26" s="255"/>
      <c r="R26" s="262"/>
      <c r="S26" s="222">
        <v>13</v>
      </c>
      <c r="T26" s="183" t="s">
        <v>21</v>
      </c>
      <c r="U26" s="11" t="s">
        <v>266</v>
      </c>
      <c r="V26" s="424"/>
    </row>
    <row r="27" spans="1:22" ht="63">
      <c r="A27" s="12" t="s">
        <v>107</v>
      </c>
      <c r="B27" s="242" t="s">
        <v>206</v>
      </c>
      <c r="C27" s="638" t="s">
        <v>538</v>
      </c>
      <c r="D27" s="576" t="s">
        <v>264</v>
      </c>
      <c r="E27" s="578" t="s">
        <v>473</v>
      </c>
      <c r="F27" s="579" t="s">
        <v>71</v>
      </c>
      <c r="G27" s="580" t="s">
        <v>474</v>
      </c>
      <c r="H27" s="579" t="s">
        <v>72</v>
      </c>
      <c r="I27" s="581" t="s">
        <v>143</v>
      </c>
      <c r="J27" s="259"/>
      <c r="K27" s="255"/>
      <c r="L27" s="260"/>
      <c r="M27" s="260">
        <v>2</v>
      </c>
      <c r="N27" s="260"/>
      <c r="O27" s="255">
        <v>4</v>
      </c>
      <c r="P27" s="255"/>
      <c r="Q27" s="255"/>
      <c r="R27" s="262"/>
      <c r="S27" s="222">
        <v>13</v>
      </c>
      <c r="T27" s="183" t="s">
        <v>30</v>
      </c>
      <c r="U27" s="11" t="s">
        <v>266</v>
      </c>
      <c r="V27" s="424"/>
    </row>
    <row r="28" spans="1:22" ht="10.5" customHeight="1">
      <c r="A28" s="17"/>
      <c r="B28" s="242"/>
      <c r="C28" s="574"/>
      <c r="D28" s="543"/>
      <c r="E28" s="575"/>
      <c r="F28" s="243"/>
      <c r="G28" s="243"/>
      <c r="H28" s="243"/>
      <c r="I28" s="243"/>
      <c r="J28" s="259"/>
      <c r="K28" s="255"/>
      <c r="L28" s="260"/>
      <c r="M28" s="260"/>
      <c r="N28" s="260"/>
      <c r="O28" s="255"/>
      <c r="P28" s="255"/>
      <c r="Q28" s="255"/>
      <c r="R28" s="262"/>
      <c r="S28" s="222"/>
      <c r="T28" s="183"/>
      <c r="U28" s="11"/>
      <c r="V28" s="139"/>
    </row>
    <row r="29" spans="1:22" ht="10.5" customHeight="1">
      <c r="A29" s="17"/>
      <c r="B29" s="267" t="s">
        <v>268</v>
      </c>
      <c r="C29" s="224"/>
      <c r="D29" s="397"/>
      <c r="E29" s="226"/>
      <c r="F29" s="225"/>
      <c r="G29" s="225"/>
      <c r="H29" s="225"/>
      <c r="I29" s="225"/>
      <c r="J29" s="259"/>
      <c r="K29" s="255"/>
      <c r="L29" s="260"/>
      <c r="M29" s="260"/>
      <c r="N29" s="260"/>
      <c r="O29" s="255"/>
      <c r="P29" s="255"/>
      <c r="Q29" s="255"/>
      <c r="R29" s="262"/>
      <c r="S29" s="233">
        <v>25</v>
      </c>
      <c r="T29" s="183"/>
      <c r="U29" s="11"/>
      <c r="V29" s="139"/>
    </row>
    <row r="30" spans="1:22" ht="10.5" customHeight="1">
      <c r="A30" s="17"/>
      <c r="B30" s="242"/>
      <c r="C30" s="249"/>
      <c r="D30" s="397"/>
      <c r="E30" s="226"/>
      <c r="F30" s="225"/>
      <c r="G30" s="225"/>
      <c r="H30" s="225"/>
      <c r="I30" s="225"/>
      <c r="J30" s="259"/>
      <c r="K30" s="255"/>
      <c r="L30" s="260"/>
      <c r="M30" s="260"/>
      <c r="N30" s="260"/>
      <c r="O30" s="255"/>
      <c r="P30" s="255"/>
      <c r="Q30" s="255"/>
      <c r="R30" s="262"/>
      <c r="S30" s="222"/>
      <c r="T30" s="183"/>
      <c r="U30" s="11"/>
      <c r="V30" s="139"/>
    </row>
    <row r="31" spans="1:22" ht="10.5" customHeight="1">
      <c r="A31" s="17"/>
      <c r="B31" s="268" t="s">
        <v>146</v>
      </c>
      <c r="C31" s="224"/>
      <c r="D31" s="397"/>
      <c r="E31" s="226"/>
      <c r="F31" s="225"/>
      <c r="G31" s="225"/>
      <c r="H31" s="225"/>
      <c r="I31" s="225"/>
      <c r="J31" s="259"/>
      <c r="K31" s="255"/>
      <c r="L31" s="260"/>
      <c r="M31" s="260"/>
      <c r="N31" s="260"/>
      <c r="O31" s="255"/>
      <c r="P31" s="255"/>
      <c r="Q31" s="255"/>
      <c r="R31" s="262"/>
      <c r="S31" s="269">
        <f>S8+S18+S25+S29</f>
        <v>90</v>
      </c>
      <c r="T31" s="10"/>
      <c r="U31" s="11"/>
      <c r="V31" s="139"/>
    </row>
    <row r="32" spans="1:22" ht="10.5" customHeight="1">
      <c r="A32" s="19"/>
      <c r="B32" s="270"/>
      <c r="C32" s="20"/>
      <c r="D32" s="127"/>
      <c r="E32" s="21"/>
      <c r="F32" s="21"/>
      <c r="G32" s="21"/>
      <c r="H32" s="21"/>
      <c r="I32" s="21"/>
      <c r="J32" s="9"/>
      <c r="K32" s="9"/>
      <c r="L32" s="9"/>
      <c r="M32" s="9"/>
      <c r="N32" s="9"/>
      <c r="O32" s="9"/>
      <c r="P32" s="9"/>
      <c r="Q32" s="9"/>
      <c r="R32" s="9"/>
      <c r="S32" s="9"/>
      <c r="T32" s="7"/>
      <c r="U32" s="7"/>
      <c r="V32" s="139"/>
    </row>
    <row r="33" spans="1:22" s="22" customFormat="1" ht="10.5" customHeight="1">
      <c r="A33" s="164" t="s">
        <v>173</v>
      </c>
      <c r="C33" s="130"/>
      <c r="D33" s="112"/>
      <c r="E33" s="148"/>
      <c r="F33" s="148"/>
      <c r="G33" s="148"/>
      <c r="H33" s="148"/>
      <c r="I33" s="148"/>
      <c r="J33" s="148"/>
      <c r="K33" s="148"/>
      <c r="L33" s="148"/>
      <c r="M33" s="7"/>
      <c r="N33" s="7"/>
      <c r="V33" s="146"/>
    </row>
    <row r="34" spans="1:22" s="22" customFormat="1" ht="10.5" customHeight="1">
      <c r="A34" s="24" t="s">
        <v>92</v>
      </c>
      <c r="C34" s="271"/>
      <c r="D34" s="112"/>
      <c r="E34" s="148"/>
      <c r="F34" s="148"/>
      <c r="G34" s="148"/>
      <c r="H34" s="148"/>
      <c r="I34" s="148"/>
      <c r="J34" s="148"/>
      <c r="K34" s="148"/>
      <c r="L34" s="148"/>
      <c r="M34" s="7"/>
      <c r="N34" s="7"/>
      <c r="V34" s="146"/>
    </row>
    <row r="35" spans="1:22" s="22" customFormat="1" ht="10.5" customHeight="1">
      <c r="A35" s="124" t="s">
        <v>232</v>
      </c>
      <c r="B35" s="129"/>
      <c r="C35" s="130"/>
      <c r="D35" s="112"/>
      <c r="E35" s="112"/>
      <c r="F35" s="112"/>
      <c r="G35" s="112"/>
      <c r="H35" s="112"/>
      <c r="I35" s="112"/>
      <c r="J35" s="112"/>
      <c r="K35" s="112"/>
      <c r="L35" s="112"/>
      <c r="M35" s="122"/>
      <c r="N35" s="122"/>
      <c r="O35" s="109"/>
      <c r="P35" s="109"/>
      <c r="Q35" s="109"/>
      <c r="R35" s="109"/>
      <c r="S35" s="109"/>
      <c r="T35" s="109"/>
      <c r="U35" s="109"/>
      <c r="V35" s="146"/>
    </row>
    <row r="36" spans="1:22" s="22" customFormat="1" ht="10.5" customHeight="1">
      <c r="A36" s="146" t="s">
        <v>267</v>
      </c>
      <c r="B36" s="129"/>
      <c r="C36" s="130"/>
      <c r="D36" s="112"/>
      <c r="E36" s="112"/>
      <c r="F36" s="112"/>
      <c r="G36" s="112"/>
      <c r="H36" s="112"/>
      <c r="I36" s="112"/>
      <c r="J36" s="112"/>
      <c r="K36" s="112"/>
      <c r="L36" s="112"/>
      <c r="M36" s="122"/>
      <c r="N36" s="122"/>
      <c r="O36" s="109"/>
      <c r="P36" s="109"/>
      <c r="Q36" s="109"/>
      <c r="R36" s="109"/>
      <c r="S36" s="109"/>
      <c r="T36" s="109"/>
      <c r="U36" s="109"/>
      <c r="V36" s="146"/>
    </row>
    <row r="37" spans="1:22" s="22" customFormat="1" ht="10.5" customHeight="1">
      <c r="A37" s="131"/>
      <c r="B37" s="129"/>
      <c r="C37" s="130"/>
      <c r="D37" s="112"/>
      <c r="E37" s="112"/>
      <c r="F37" s="112"/>
      <c r="G37" s="112"/>
      <c r="H37" s="112"/>
      <c r="I37" s="112"/>
      <c r="J37" s="112"/>
      <c r="K37" s="112"/>
      <c r="L37" s="112"/>
      <c r="M37" s="122"/>
      <c r="N37" s="122"/>
      <c r="O37" s="109"/>
      <c r="P37" s="109"/>
      <c r="Q37" s="109"/>
      <c r="R37" s="109"/>
      <c r="S37" s="109"/>
      <c r="T37" s="109"/>
      <c r="U37" s="109"/>
      <c r="V37" s="146"/>
    </row>
    <row r="38" spans="1:22" s="1" customFormat="1" ht="10.5" customHeight="1">
      <c r="A38" s="116" t="s">
        <v>190</v>
      </c>
      <c r="B38" s="116"/>
      <c r="C38" s="126"/>
      <c r="D38" s="127"/>
      <c r="E38" s="127"/>
      <c r="F38" s="127"/>
      <c r="G38" s="127"/>
      <c r="H38" s="127"/>
      <c r="I38" s="127"/>
      <c r="J38" s="132"/>
      <c r="K38" s="132"/>
      <c r="L38" s="132"/>
      <c r="M38" s="132"/>
      <c r="N38" s="132"/>
      <c r="O38" s="132"/>
      <c r="P38" s="132"/>
      <c r="Q38" s="132"/>
      <c r="R38" s="132"/>
      <c r="S38" s="127"/>
      <c r="T38" s="122"/>
      <c r="U38" s="122"/>
      <c r="V38" s="126"/>
    </row>
    <row r="39" spans="1:22" s="1" customFormat="1" ht="10.5" customHeight="1">
      <c r="A39" s="133" t="s">
        <v>231</v>
      </c>
      <c r="B39" s="116"/>
      <c r="C39" s="126"/>
      <c r="D39" s="127"/>
      <c r="E39" s="127"/>
      <c r="F39" s="127"/>
      <c r="G39" s="127"/>
      <c r="H39" s="127"/>
      <c r="I39" s="127"/>
      <c r="J39" s="132"/>
      <c r="K39" s="132"/>
      <c r="L39" s="132"/>
      <c r="M39" s="132"/>
      <c r="N39" s="132"/>
      <c r="O39" s="132"/>
      <c r="P39" s="132"/>
      <c r="Q39" s="132"/>
      <c r="R39" s="132"/>
      <c r="S39" s="127"/>
      <c r="T39" s="122"/>
      <c r="U39" s="122"/>
      <c r="V39" s="126"/>
    </row>
    <row r="40" spans="1:22" ht="10.5" customHeight="1">
      <c r="A40" s="133" t="s">
        <v>111</v>
      </c>
      <c r="B40" s="123"/>
      <c r="C40" s="134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2"/>
      <c r="O40" s="122"/>
      <c r="P40" s="122"/>
      <c r="Q40" s="122"/>
      <c r="R40" s="122"/>
      <c r="S40" s="122"/>
      <c r="T40" s="133"/>
      <c r="U40" s="128"/>
      <c r="V40" s="139"/>
    </row>
    <row r="41" spans="1:22" ht="10.5" customHeight="1">
      <c r="A41" s="29" t="s">
        <v>353</v>
      </c>
      <c r="B41" s="326" t="s">
        <v>352</v>
      </c>
      <c r="C41" s="317"/>
      <c r="D41" s="121"/>
      <c r="E41" s="207"/>
      <c r="F41" s="207"/>
      <c r="G41" s="207"/>
      <c r="H41" s="207"/>
      <c r="I41" s="207"/>
      <c r="J41" s="207"/>
      <c r="K41" s="207"/>
      <c r="L41" s="207"/>
      <c r="M41" s="207"/>
      <c r="N41" s="7"/>
      <c r="O41" s="7"/>
      <c r="P41" s="7"/>
      <c r="Q41" s="7"/>
      <c r="R41" s="7"/>
      <c r="S41" s="7"/>
      <c r="T41" s="28"/>
      <c r="U41" s="24"/>
    </row>
    <row r="42" spans="1:22" s="24" customFormat="1" ht="10.5" customHeight="1">
      <c r="A42" s="128" t="s">
        <v>135</v>
      </c>
      <c r="B42" s="136" t="s">
        <v>60</v>
      </c>
      <c r="C42" s="137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2"/>
      <c r="O42" s="122"/>
      <c r="P42" s="122"/>
      <c r="Q42" s="122"/>
      <c r="R42" s="122"/>
      <c r="S42" s="138"/>
      <c r="T42" s="128"/>
      <c r="U42" s="128"/>
      <c r="V42" s="128"/>
    </row>
    <row r="43" spans="1:22" s="24" customFormat="1" ht="10.5" customHeight="1">
      <c r="A43" s="126" t="s">
        <v>205</v>
      </c>
      <c r="B43" s="128"/>
      <c r="C43" s="137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2"/>
      <c r="O43" s="122"/>
      <c r="P43" s="122"/>
      <c r="Q43" s="122"/>
      <c r="R43" s="122"/>
      <c r="S43" s="138"/>
      <c r="T43" s="128"/>
      <c r="U43" s="128"/>
      <c r="V43" s="128"/>
    </row>
    <row r="44" spans="1:22" s="24" customFormat="1" ht="10.5" customHeight="1">
      <c r="A44" s="133"/>
      <c r="B44" s="126"/>
      <c r="C44" s="137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2"/>
      <c r="O44" s="122"/>
      <c r="P44" s="122"/>
      <c r="Q44" s="122"/>
      <c r="R44" s="122"/>
      <c r="S44" s="138"/>
      <c r="T44" s="128"/>
      <c r="U44" s="128"/>
      <c r="V44" s="128"/>
    </row>
    <row r="45" spans="1:22" ht="10.5" customHeight="1">
      <c r="A45" s="116" t="s">
        <v>186</v>
      </c>
      <c r="B45" s="123"/>
      <c r="C45" s="139"/>
      <c r="D45" s="123"/>
      <c r="E45" s="123"/>
      <c r="F45" s="123"/>
      <c r="G45" s="123"/>
      <c r="H45" s="123"/>
      <c r="I45" s="123"/>
      <c r="J45" s="140"/>
      <c r="K45" s="140"/>
      <c r="L45" s="140"/>
      <c r="M45" s="140"/>
      <c r="N45" s="140"/>
      <c r="O45" s="116"/>
      <c r="P45" s="116"/>
      <c r="Q45" s="116"/>
      <c r="R45" s="116"/>
      <c r="S45" s="110"/>
      <c r="T45" s="123"/>
      <c r="U45" s="110"/>
      <c r="V45" s="139"/>
    </row>
    <row r="46" spans="1:22" ht="10.5" customHeight="1">
      <c r="A46" s="126" t="s">
        <v>233</v>
      </c>
      <c r="B46" s="123"/>
      <c r="C46" s="139"/>
      <c r="D46" s="123"/>
      <c r="E46" s="123"/>
      <c r="F46" s="123"/>
      <c r="G46" s="123"/>
      <c r="H46" s="123"/>
      <c r="I46" s="123"/>
      <c r="J46" s="140"/>
      <c r="K46" s="140"/>
      <c r="L46" s="140"/>
      <c r="M46" s="140"/>
      <c r="N46" s="140"/>
      <c r="O46" s="116"/>
      <c r="P46" s="116"/>
      <c r="Q46" s="116"/>
      <c r="R46" s="116"/>
      <c r="S46" s="110"/>
      <c r="T46" s="123"/>
      <c r="U46" s="110"/>
      <c r="V46" s="139"/>
    </row>
    <row r="47" spans="1:22" ht="10.5" customHeight="1">
      <c r="A47" s="126"/>
      <c r="B47" s="123"/>
      <c r="C47" s="139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16"/>
      <c r="T47" s="110"/>
      <c r="U47" s="110"/>
      <c r="V47" s="139"/>
    </row>
    <row r="48" spans="1:22" ht="10.5" customHeight="1">
      <c r="A48" s="630" t="s">
        <v>142</v>
      </c>
      <c r="B48" s="631" t="s">
        <v>484</v>
      </c>
      <c r="C48" s="139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16"/>
      <c r="T48" s="110"/>
      <c r="U48" s="110"/>
      <c r="V48" s="139"/>
    </row>
    <row r="49" spans="1:22" ht="10.5" customHeight="1">
      <c r="A49" s="632" t="s">
        <v>473</v>
      </c>
      <c r="B49" s="633" t="s">
        <v>505</v>
      </c>
      <c r="C49" s="315"/>
      <c r="D49" s="481"/>
      <c r="E49" s="142"/>
      <c r="F49" s="142"/>
      <c r="G49" s="142"/>
      <c r="H49" s="142"/>
      <c r="I49" s="142"/>
      <c r="J49" s="140"/>
      <c r="K49" s="140"/>
      <c r="L49" s="140"/>
      <c r="M49" s="140"/>
      <c r="N49" s="140"/>
      <c r="O49" s="140"/>
      <c r="P49" s="140"/>
      <c r="Q49" s="140"/>
      <c r="R49" s="140"/>
      <c r="S49" s="116"/>
      <c r="T49" s="110"/>
      <c r="U49" s="110"/>
      <c r="V49" s="139"/>
    </row>
    <row r="50" spans="1:22" ht="10.5" customHeight="1">
      <c r="A50" s="632" t="s">
        <v>472</v>
      </c>
      <c r="B50" s="634" t="s">
        <v>485</v>
      </c>
      <c r="C50" s="123"/>
      <c r="D50" s="917"/>
      <c r="E50" s="917"/>
      <c r="F50" s="917"/>
      <c r="G50" s="917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16"/>
      <c r="T50" s="143"/>
      <c r="U50" s="143"/>
      <c r="V50" s="139"/>
    </row>
    <row r="51" spans="1:22" ht="10.5" customHeight="1">
      <c r="A51" s="635" t="s">
        <v>474</v>
      </c>
      <c r="B51" s="635" t="s">
        <v>486</v>
      </c>
      <c r="D51" s="481"/>
      <c r="E51" s="481"/>
      <c r="F51" s="481"/>
      <c r="G51" s="480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16"/>
      <c r="T51" s="143"/>
      <c r="U51" s="143"/>
      <c r="V51" s="139"/>
    </row>
    <row r="52" spans="1:22" s="36" customFormat="1" ht="10.5" customHeight="1">
      <c r="A52" s="632" t="s">
        <v>72</v>
      </c>
      <c r="B52" s="634" t="s">
        <v>487</v>
      </c>
      <c r="C52" s="481"/>
      <c r="D52" s="481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16"/>
      <c r="T52" s="143"/>
      <c r="U52" s="143"/>
      <c r="V52" s="139"/>
    </row>
    <row r="53" spans="1:22" s="36" customFormat="1" ht="10.5" customHeight="1">
      <c r="A53" s="632" t="s">
        <v>143</v>
      </c>
      <c r="B53" s="633" t="s">
        <v>488</v>
      </c>
      <c r="C53" s="123"/>
      <c r="D53" s="481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16"/>
      <c r="T53" s="143"/>
      <c r="U53" s="143"/>
      <c r="V53" s="139"/>
    </row>
    <row r="54" spans="1:22" s="102" customFormat="1" ht="10.5" customHeight="1">
      <c r="A54" s="144" t="s">
        <v>274</v>
      </c>
      <c r="B54" s="125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19"/>
      <c r="T54" s="145"/>
      <c r="U54" s="145"/>
      <c r="V54" s="141"/>
    </row>
    <row r="55" spans="1:22" ht="10.5" customHeight="1">
      <c r="A55" s="135"/>
      <c r="B55" s="120"/>
      <c r="C55" s="139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16"/>
      <c r="T55" s="110"/>
      <c r="U55" s="110"/>
      <c r="V55" s="139"/>
    </row>
    <row r="56" spans="1:22" ht="10.5" customHeight="1"/>
  </sheetData>
  <customSheetViews>
    <customSheetView guid="{152439C3-85B5-44B6-A41E-C5F0B61F47CB}" showPageBreaks="1" showGridLines="0" zeroValues="0" fitToPage="1" printArea="1" view="pageBreakPreview">
      <selection activeCell="B12" sqref="B12"/>
      <pageMargins left="0.25" right="0.25" top="0.75" bottom="0.75" header="0.3" footer="0.3"/>
      <printOptions horizontalCentered="1"/>
      <pageSetup paperSize="9" scale="73" orientation="portrait" r:id="rId1"/>
      <headerFooter alignWithMargins="0"/>
    </customSheetView>
    <customSheetView guid="{D9EA230E-2B43-324A-BFE0-980E22EDD1A2}" scale="160" showPageBreaks="1" showGridLines="0" zeroValues="0" fitToPage="1" printArea="1">
      <selection activeCell="B79" sqref="B79"/>
      <pageMargins left="0.59055118110236227" right="0.59055118110236227" top="0.59055118110236227" bottom="0.39370078740157483" header="0.51181102362204722" footer="0.51181102362204722"/>
      <printOptions horizontalCentered="1"/>
      <pageSetup paperSize="8" scale="92" orientation="portrait" r:id="rId2"/>
      <headerFooter alignWithMargins="0"/>
    </customSheetView>
    <customSheetView guid="{C31DAAA4-09EC-4A1E-8F85-C9891EC434A9}" scale="160" showPageBreaks="1" showGridLines="0" zeroValues="0" fitToPage="1" printArea="1">
      <selection activeCell="C31" sqref="C31"/>
      <pageMargins left="0.59055118110236227" right="0.59055118110236227" top="0.59055118110236227" bottom="0.39370078740157483" header="0.51181102362204722" footer="0.51181102362204722"/>
      <printOptions horizontalCentered="1"/>
      <pageSetup paperSize="8" scale="97" orientation="portrait" r:id="rId3"/>
      <headerFooter alignWithMargins="0"/>
    </customSheetView>
    <customSheetView guid="{972E6710-BB56-4185-B3BA-DD5930561C82}" scale="160" showPageBreaks="1" showGridLines="0" zeroValues="0" fitToPage="1" printArea="1">
      <selection activeCell="C56" sqref="C56"/>
      <pageMargins left="0.59055118110236227" right="0.59055118110236227" top="0.59055118110236227" bottom="0.39370078740157483" header="0.51181102362204722" footer="0.51181102362204722"/>
      <printOptions horizontalCentered="1"/>
      <pageSetup paperSize="9" scale="65" orientation="portrait" r:id="rId4"/>
      <headerFooter alignWithMargins="0"/>
    </customSheetView>
    <customSheetView guid="{F3E474A0-590E-4879-988F-CD35488ABF69}" scale="160" showPageBreaks="1" showGridLines="0" zeroValues="0" fitToPage="1" printArea="1">
      <selection activeCell="A15" sqref="A15"/>
      <pageMargins left="0.59055118110236227" right="0.59055118110236227" top="0.59055118110236227" bottom="0.39370078740157483" header="0.51181102362204722" footer="0.51181102362204722"/>
      <printOptions horizontalCentered="1"/>
      <pageSetup paperSize="8" scale="97" orientation="portrait" r:id="rId5"/>
      <headerFooter alignWithMargins="0"/>
    </customSheetView>
    <customSheetView guid="{C665C98B-3937-E94C-90CC-23924B501FA4}" scale="160" showGridLines="0" zeroValues="0" fitToPage="1" topLeftCell="A9">
      <selection activeCell="C22" sqref="C22"/>
      <pageMargins left="0.59055118110236227" right="0.59055118110236227" top="0.59055118110236227" bottom="0.39370078740157483" header="0.51181102362204722" footer="0.51181102362204722"/>
      <printOptions horizontalCentered="1"/>
      <pageSetup paperSize="8" scale="97" orientation="portrait" r:id="rId6"/>
      <headerFooter alignWithMargins="0"/>
    </customSheetView>
  </customSheetViews>
  <mergeCells count="6">
    <mergeCell ref="D50:G50"/>
    <mergeCell ref="C1:D1"/>
    <mergeCell ref="J4:R4"/>
    <mergeCell ref="P5:R5"/>
    <mergeCell ref="P20:R20"/>
    <mergeCell ref="E4:I6"/>
  </mergeCells>
  <phoneticPr fontId="5" type="noConversion"/>
  <printOptions horizontalCentered="1"/>
  <pageMargins left="0.25" right="0.25" top="0.75" bottom="0.75" header="0.3" footer="0.3"/>
  <pageSetup paperSize="9" scale="59" orientation="portrait" r:id="rId7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8"/>
  <sheetViews>
    <sheetView showGridLines="0" showZeros="0" tabSelected="1" view="pageBreakPreview" zoomScale="170" zoomScaleNormal="200" zoomScaleSheetLayoutView="170" zoomScalePageLayoutView="200" workbookViewId="0">
      <selection activeCell="B12" sqref="B12"/>
    </sheetView>
  </sheetViews>
  <sheetFormatPr baseColWidth="10" defaultColWidth="13.7109375" defaultRowHeight="12.75"/>
  <cols>
    <col min="1" max="1" width="8" style="29" customWidth="1"/>
    <col min="2" max="2" width="38.7109375" style="6" customWidth="1"/>
    <col min="3" max="3" width="2.42578125" style="6" customWidth="1"/>
    <col min="4" max="4" width="25.7109375" style="30" customWidth="1"/>
    <col min="5" max="5" width="7.85546875" style="140" bestFit="1" customWidth="1"/>
    <col min="6" max="6" width="2" style="140" customWidth="1"/>
    <col min="7" max="7" width="2" style="31" customWidth="1"/>
    <col min="8" max="8" width="2" style="498" customWidth="1"/>
    <col min="9" max="12" width="2" style="31" customWidth="1"/>
    <col min="13" max="21" width="3.140625" style="31" customWidth="1"/>
    <col min="22" max="22" width="6.42578125" style="1" bestFit="1" customWidth="1"/>
    <col min="23" max="23" width="8.28515625" style="32" customWidth="1"/>
    <col min="24" max="24" width="14.42578125" style="32" bestFit="1" customWidth="1"/>
    <col min="25" max="25" width="35.140625" style="30" bestFit="1" customWidth="1"/>
    <col min="26" max="26" width="13.7109375" style="13"/>
    <col min="27" max="27" width="16.7109375" style="13" customWidth="1"/>
    <col min="28" max="16384" width="13.7109375" style="13"/>
  </cols>
  <sheetData>
    <row r="1" spans="1:25" s="1" customFormat="1" ht="27">
      <c r="A1" s="526" t="s">
        <v>515</v>
      </c>
      <c r="B1" s="165" t="s">
        <v>5</v>
      </c>
      <c r="C1" s="165"/>
      <c r="D1" s="893"/>
      <c r="E1" s="894"/>
      <c r="F1" s="489"/>
      <c r="G1" s="272"/>
      <c r="H1" s="492"/>
      <c r="I1" s="272"/>
      <c r="J1" s="272"/>
      <c r="K1" s="272"/>
      <c r="L1" s="272"/>
      <c r="M1" s="272"/>
      <c r="X1" s="2" t="s">
        <v>73</v>
      </c>
      <c r="Y1" s="20"/>
    </row>
    <row r="2" spans="1:25" s="1" customFormat="1" ht="15.75">
      <c r="A2" s="3"/>
      <c r="B2" s="165"/>
      <c r="C2" s="165"/>
      <c r="D2" s="893"/>
      <c r="E2" s="894"/>
      <c r="F2" s="489"/>
      <c r="G2" s="273"/>
      <c r="H2" s="493"/>
      <c r="I2" s="273"/>
      <c r="J2" s="273"/>
      <c r="K2" s="273"/>
      <c r="L2" s="273"/>
      <c r="M2" s="274"/>
      <c r="N2" s="273"/>
      <c r="O2" s="273"/>
      <c r="P2" s="273"/>
      <c r="Q2" s="273"/>
      <c r="R2" s="273"/>
      <c r="S2" s="273"/>
      <c r="T2" s="273"/>
      <c r="U2" s="273"/>
      <c r="V2" s="275"/>
      <c r="Y2" s="20"/>
    </row>
    <row r="3" spans="1:25" s="1" customFormat="1" ht="15.75">
      <c r="A3" s="170"/>
      <c r="B3" s="276"/>
      <c r="C3" s="276"/>
      <c r="D3" s="274"/>
      <c r="E3" s="115"/>
      <c r="F3" s="627" t="s">
        <v>475</v>
      </c>
      <c r="G3" s="115"/>
      <c r="H3" s="115"/>
      <c r="I3" s="115"/>
      <c r="J3" s="115"/>
      <c r="K3" s="115"/>
      <c r="L3" s="115"/>
      <c r="M3" s="628"/>
      <c r="N3" s="628"/>
      <c r="O3" s="628"/>
      <c r="P3" s="628"/>
      <c r="Q3" s="628"/>
      <c r="R3" s="628"/>
      <c r="S3" s="277"/>
      <c r="T3" s="277"/>
      <c r="U3" s="277"/>
      <c r="V3" s="275"/>
      <c r="Y3" s="20"/>
    </row>
    <row r="4" spans="1:25" s="1" customFormat="1" ht="10.35" customHeight="1">
      <c r="A4" s="201" t="s">
        <v>104</v>
      </c>
      <c r="B4" s="202" t="s">
        <v>191</v>
      </c>
      <c r="C4" s="202"/>
      <c r="D4" s="203" t="s">
        <v>59</v>
      </c>
      <c r="E4" s="393" t="s">
        <v>11</v>
      </c>
      <c r="F4" s="393"/>
      <c r="G4" s="930" t="s">
        <v>398</v>
      </c>
      <c r="H4" s="930"/>
      <c r="I4" s="930"/>
      <c r="J4" s="930"/>
      <c r="K4" s="930"/>
      <c r="L4" s="939"/>
      <c r="M4" s="920" t="s">
        <v>131</v>
      </c>
      <c r="N4" s="921"/>
      <c r="O4" s="921"/>
      <c r="P4" s="921"/>
      <c r="Q4" s="921"/>
      <c r="R4" s="921"/>
      <c r="S4" s="921"/>
      <c r="T4" s="921"/>
      <c r="U4" s="922"/>
      <c r="V4" s="204" t="s">
        <v>16</v>
      </c>
      <c r="W4" s="4" t="s">
        <v>78</v>
      </c>
      <c r="X4" s="5" t="s">
        <v>79</v>
      </c>
      <c r="Y4" s="20"/>
    </row>
    <row r="5" spans="1:25" s="1" customFormat="1" ht="10.35" customHeight="1">
      <c r="A5" s="205"/>
      <c r="B5" s="6"/>
      <c r="C5" s="6"/>
      <c r="D5" s="206" t="s">
        <v>85</v>
      </c>
      <c r="E5" s="394"/>
      <c r="F5" s="394"/>
      <c r="G5" s="932"/>
      <c r="H5" s="932"/>
      <c r="I5" s="932"/>
      <c r="J5" s="932"/>
      <c r="K5" s="932"/>
      <c r="L5" s="940"/>
      <c r="M5" s="208"/>
      <c r="N5" s="106" t="s">
        <v>56</v>
      </c>
      <c r="O5" s="209"/>
      <c r="P5" s="7"/>
      <c r="Q5" s="106" t="s">
        <v>57</v>
      </c>
      <c r="R5" s="209"/>
      <c r="S5" s="923" t="s">
        <v>58</v>
      </c>
      <c r="T5" s="924"/>
      <c r="U5" s="925"/>
      <c r="W5" s="8" t="s">
        <v>80</v>
      </c>
      <c r="X5" s="105" t="s">
        <v>183</v>
      </c>
      <c r="Y5" s="20"/>
    </row>
    <row r="6" spans="1:25" s="1" customFormat="1" ht="10.35" customHeight="1">
      <c r="A6" s="210"/>
      <c r="B6" s="211"/>
      <c r="C6" s="211"/>
      <c r="D6" s="212" t="s">
        <v>101</v>
      </c>
      <c r="E6" s="395"/>
      <c r="F6" s="395"/>
      <c r="G6" s="934"/>
      <c r="H6" s="934"/>
      <c r="I6" s="934"/>
      <c r="J6" s="934"/>
      <c r="K6" s="934"/>
      <c r="L6" s="941"/>
      <c r="M6" s="213" t="s">
        <v>14</v>
      </c>
      <c r="N6" s="214" t="s">
        <v>105</v>
      </c>
      <c r="O6" s="215" t="s">
        <v>106</v>
      </c>
      <c r="P6" s="214" t="s">
        <v>14</v>
      </c>
      <c r="Q6" s="214" t="s">
        <v>105</v>
      </c>
      <c r="R6" s="214" t="s">
        <v>106</v>
      </c>
      <c r="S6" s="214" t="s">
        <v>67</v>
      </c>
      <c r="T6" s="214" t="s">
        <v>68</v>
      </c>
      <c r="U6" s="216" t="s">
        <v>69</v>
      </c>
      <c r="V6" s="217"/>
      <c r="W6" s="8" t="s">
        <v>25</v>
      </c>
      <c r="X6" s="105"/>
      <c r="Y6" s="20"/>
    </row>
    <row r="7" spans="1:25" ht="10.35" customHeight="1">
      <c r="A7" s="12"/>
      <c r="B7" s="278"/>
      <c r="C7" s="278"/>
      <c r="D7" s="279"/>
      <c r="E7" s="402"/>
      <c r="F7" s="626" t="s">
        <v>473</v>
      </c>
      <c r="G7" s="599" t="s">
        <v>71</v>
      </c>
      <c r="H7" s="599" t="s">
        <v>474</v>
      </c>
      <c r="I7" s="599" t="s">
        <v>72</v>
      </c>
      <c r="J7" s="599" t="s">
        <v>143</v>
      </c>
      <c r="K7" s="280" t="s">
        <v>353</v>
      </c>
      <c r="L7" s="282" t="s">
        <v>135</v>
      </c>
      <c r="M7" s="251"/>
      <c r="N7" s="229"/>
      <c r="O7" s="230"/>
      <c r="P7" s="229"/>
      <c r="Q7" s="229"/>
      <c r="R7" s="229"/>
      <c r="S7" s="229"/>
      <c r="T7" s="229"/>
      <c r="U7" s="264"/>
      <c r="V7" s="222"/>
      <c r="W7" s="10"/>
      <c r="X7" s="11"/>
    </row>
    <row r="8" spans="1:25" ht="10.35" customHeight="1">
      <c r="A8" s="12"/>
      <c r="B8" s="283" t="s">
        <v>196</v>
      </c>
      <c r="C8" s="283"/>
      <c r="D8" s="279"/>
      <c r="E8" s="402"/>
      <c r="F8" s="402"/>
      <c r="G8" s="280"/>
      <c r="H8" s="494"/>
      <c r="I8" s="281"/>
      <c r="J8" s="281"/>
      <c r="K8" s="281"/>
      <c r="L8" s="284"/>
      <c r="M8" s="251"/>
      <c r="N8" s="229"/>
      <c r="O8" s="230"/>
      <c r="P8" s="229"/>
      <c r="Q8" s="229"/>
      <c r="R8" s="229"/>
      <c r="S8" s="229"/>
      <c r="T8" s="229"/>
      <c r="U8" s="264"/>
      <c r="V8" s="222"/>
      <c r="W8" s="183"/>
      <c r="X8" s="11"/>
    </row>
    <row r="9" spans="1:25" s="36" customFormat="1" ht="10.35" customHeight="1">
      <c r="A9" s="12" t="s">
        <v>321</v>
      </c>
      <c r="B9" s="582" t="s">
        <v>463</v>
      </c>
      <c r="C9" s="582"/>
      <c r="D9" s="583" t="s">
        <v>462</v>
      </c>
      <c r="E9" s="402" t="s">
        <v>158</v>
      </c>
      <c r="F9" s="402" t="s">
        <v>473</v>
      </c>
      <c r="G9" s="280"/>
      <c r="H9" s="494"/>
      <c r="I9" s="281"/>
      <c r="J9" s="281"/>
      <c r="K9" s="281"/>
      <c r="L9" s="284"/>
      <c r="M9" s="251">
        <v>3</v>
      </c>
      <c r="N9" s="229">
        <v>1</v>
      </c>
      <c r="O9" s="230"/>
      <c r="P9" s="229"/>
      <c r="Q9" s="229"/>
      <c r="R9" s="229"/>
      <c r="S9" s="229">
        <v>3</v>
      </c>
      <c r="T9" s="229">
        <v>1</v>
      </c>
      <c r="U9" s="264"/>
      <c r="V9" s="222">
        <v>4</v>
      </c>
      <c r="W9" s="183" t="s">
        <v>21</v>
      </c>
      <c r="X9" s="11" t="s">
        <v>266</v>
      </c>
      <c r="Y9" s="30"/>
    </row>
    <row r="10" spans="1:25" s="449" customFormat="1" ht="10.35" customHeight="1">
      <c r="A10" s="428" t="s">
        <v>404</v>
      </c>
      <c r="B10" s="437" t="s">
        <v>373</v>
      </c>
      <c r="C10" s="437"/>
      <c r="D10" s="583" t="s">
        <v>522</v>
      </c>
      <c r="E10" s="438" t="s">
        <v>158</v>
      </c>
      <c r="F10" s="438"/>
      <c r="G10" s="440" t="s">
        <v>71</v>
      </c>
      <c r="H10" s="494"/>
      <c r="I10" s="439"/>
      <c r="J10" s="439"/>
      <c r="K10" s="439"/>
      <c r="L10" s="441"/>
      <c r="M10" s="442">
        <v>3</v>
      </c>
      <c r="N10" s="443">
        <v>1</v>
      </c>
      <c r="O10" s="444"/>
      <c r="P10" s="443"/>
      <c r="Q10" s="443"/>
      <c r="R10" s="443"/>
      <c r="S10" s="443">
        <v>3</v>
      </c>
      <c r="T10" s="443">
        <v>1</v>
      </c>
      <c r="U10" s="445"/>
      <c r="V10" s="446">
        <v>4</v>
      </c>
      <c r="W10" s="447" t="s">
        <v>21</v>
      </c>
      <c r="X10" s="448" t="s">
        <v>266</v>
      </c>
      <c r="Y10" s="436"/>
    </row>
    <row r="11" spans="1:25" ht="10.35" customHeight="1">
      <c r="A11" s="12" t="s">
        <v>125</v>
      </c>
      <c r="B11" s="285" t="s">
        <v>204</v>
      </c>
      <c r="C11" s="285"/>
      <c r="D11" s="152" t="s">
        <v>229</v>
      </c>
      <c r="E11" s="398" t="s">
        <v>158</v>
      </c>
      <c r="F11" s="398"/>
      <c r="G11" s="155" t="s">
        <v>71</v>
      </c>
      <c r="H11" s="485"/>
      <c r="I11" s="155"/>
      <c r="J11" s="155"/>
      <c r="K11" s="281" t="s">
        <v>353</v>
      </c>
      <c r="L11" s="235"/>
      <c r="M11" s="253"/>
      <c r="N11" s="236"/>
      <c r="O11" s="237"/>
      <c r="P11" s="236">
        <v>3</v>
      </c>
      <c r="Q11" s="236">
        <v>1</v>
      </c>
      <c r="R11" s="236"/>
      <c r="S11" s="229"/>
      <c r="T11" s="229"/>
      <c r="U11" s="264"/>
      <c r="V11" s="239">
        <v>4</v>
      </c>
      <c r="W11" s="183" t="s">
        <v>31</v>
      </c>
      <c r="X11" s="11" t="s">
        <v>266</v>
      </c>
    </row>
    <row r="12" spans="1:25" s="123" customFormat="1" ht="10.35" customHeight="1">
      <c r="A12" s="539" t="s">
        <v>523</v>
      </c>
      <c r="B12" s="584" t="s">
        <v>560</v>
      </c>
      <c r="C12" s="584"/>
      <c r="D12" s="585" t="s">
        <v>450</v>
      </c>
      <c r="E12" s="402" t="s">
        <v>158</v>
      </c>
      <c r="F12" s="402"/>
      <c r="G12" s="586"/>
      <c r="H12" s="586"/>
      <c r="I12" s="586"/>
      <c r="J12" s="586"/>
      <c r="K12" s="586"/>
      <c r="L12" s="587"/>
      <c r="M12" s="588"/>
      <c r="N12" s="545"/>
      <c r="O12" s="546"/>
      <c r="P12" s="545">
        <v>3</v>
      </c>
      <c r="Q12" s="545">
        <v>1</v>
      </c>
      <c r="R12" s="545"/>
      <c r="S12" s="545"/>
      <c r="T12" s="545"/>
      <c r="U12" s="589"/>
      <c r="V12" s="590">
        <v>4</v>
      </c>
      <c r="W12" s="551" t="s">
        <v>30</v>
      </c>
      <c r="X12" s="398" t="s">
        <v>266</v>
      </c>
      <c r="Y12" s="139"/>
    </row>
    <row r="13" spans="1:25" ht="24" customHeight="1">
      <c r="A13" s="12" t="s">
        <v>7</v>
      </c>
      <c r="B13" s="286" t="s">
        <v>378</v>
      </c>
      <c r="C13" s="286"/>
      <c r="D13" s="287" t="s">
        <v>379</v>
      </c>
      <c r="E13" s="403" t="s">
        <v>214</v>
      </c>
      <c r="F13" s="403"/>
      <c r="G13" s="288" t="s">
        <v>71</v>
      </c>
      <c r="H13" s="491"/>
      <c r="I13" s="289" t="s">
        <v>72</v>
      </c>
      <c r="J13" s="289"/>
      <c r="K13" s="288"/>
      <c r="L13" s="290" t="s">
        <v>135</v>
      </c>
      <c r="M13" s="291">
        <v>3</v>
      </c>
      <c r="N13" s="231">
        <v>1</v>
      </c>
      <c r="O13" s="231"/>
      <c r="P13" s="231"/>
      <c r="Q13" s="231"/>
      <c r="R13" s="229"/>
      <c r="S13" s="229">
        <v>3</v>
      </c>
      <c r="T13" s="229">
        <v>1</v>
      </c>
      <c r="U13" s="264"/>
      <c r="V13" s="222">
        <v>4</v>
      </c>
      <c r="W13" s="183" t="s">
        <v>21</v>
      </c>
      <c r="X13" s="11" t="s">
        <v>266</v>
      </c>
    </row>
    <row r="14" spans="1:25" s="123" customFormat="1" ht="9">
      <c r="A14" s="539" t="s">
        <v>524</v>
      </c>
      <c r="B14" s="591" t="s">
        <v>553</v>
      </c>
      <c r="C14" s="591"/>
      <c r="D14" s="592" t="s">
        <v>471</v>
      </c>
      <c r="E14" s="403" t="s">
        <v>158</v>
      </c>
      <c r="F14" s="403"/>
      <c r="G14" s="593"/>
      <c r="H14" s="593"/>
      <c r="I14" s="594"/>
      <c r="J14" s="594"/>
      <c r="K14" s="593"/>
      <c r="L14" s="595"/>
      <c r="M14" s="596"/>
      <c r="N14" s="547"/>
      <c r="O14" s="597"/>
      <c r="P14" s="547">
        <v>3</v>
      </c>
      <c r="Q14" s="547">
        <v>1</v>
      </c>
      <c r="R14" s="545"/>
      <c r="S14" s="598"/>
      <c r="T14" s="545"/>
      <c r="U14" s="589"/>
      <c r="V14" s="590">
        <v>4</v>
      </c>
      <c r="W14" s="551" t="s">
        <v>30</v>
      </c>
      <c r="X14" s="398" t="s">
        <v>266</v>
      </c>
      <c r="Y14" s="139"/>
    </row>
    <row r="15" spans="1:25" ht="10.5">
      <c r="A15" s="17" t="s">
        <v>4</v>
      </c>
      <c r="B15" s="292" t="s">
        <v>90</v>
      </c>
      <c r="C15" s="292"/>
      <c r="D15" s="279" t="s">
        <v>442</v>
      </c>
      <c r="E15" s="402" t="s">
        <v>158</v>
      </c>
      <c r="F15" s="402"/>
      <c r="G15" s="281"/>
      <c r="H15" s="495"/>
      <c r="I15" s="281"/>
      <c r="J15" s="281"/>
      <c r="K15" s="281"/>
      <c r="L15" s="284"/>
      <c r="M15" s="251"/>
      <c r="N15" s="229"/>
      <c r="O15" s="230"/>
      <c r="P15" s="229">
        <v>3</v>
      </c>
      <c r="Q15" s="229">
        <v>1</v>
      </c>
      <c r="R15" s="229"/>
      <c r="S15" s="293"/>
      <c r="T15" s="229"/>
      <c r="U15" s="264"/>
      <c r="V15" s="222">
        <v>4</v>
      </c>
      <c r="W15" s="183" t="s">
        <v>0</v>
      </c>
      <c r="X15" s="11" t="s">
        <v>266</v>
      </c>
      <c r="Y15" s="360"/>
    </row>
    <row r="16" spans="1:25" ht="18">
      <c r="A16" s="12" t="s">
        <v>195</v>
      </c>
      <c r="B16" s="278" t="s">
        <v>244</v>
      </c>
      <c r="C16" s="278"/>
      <c r="D16" s="279" t="s">
        <v>329</v>
      </c>
      <c r="E16" s="402" t="s">
        <v>158</v>
      </c>
      <c r="F16" s="402"/>
      <c r="G16" s="281"/>
      <c r="H16" s="599" t="s">
        <v>474</v>
      </c>
      <c r="I16" s="281"/>
      <c r="J16" s="281"/>
      <c r="K16" s="281" t="s">
        <v>353</v>
      </c>
      <c r="L16" s="284"/>
      <c r="M16" s="251">
        <v>3</v>
      </c>
      <c r="N16" s="229">
        <v>1</v>
      </c>
      <c r="O16" s="229"/>
      <c r="P16" s="229"/>
      <c r="Q16" s="229"/>
      <c r="R16" s="229"/>
      <c r="S16" s="229">
        <v>3</v>
      </c>
      <c r="T16" s="229">
        <v>1</v>
      </c>
      <c r="U16" s="264"/>
      <c r="V16" s="222">
        <v>4</v>
      </c>
      <c r="W16" s="183" t="s">
        <v>21</v>
      </c>
      <c r="X16" s="11" t="s">
        <v>266</v>
      </c>
    </row>
    <row r="17" spans="1:26" ht="36" customHeight="1">
      <c r="A17" s="12" t="s">
        <v>153</v>
      </c>
      <c r="B17" s="278" t="s">
        <v>45</v>
      </c>
      <c r="C17" s="278"/>
      <c r="D17" s="161" t="s">
        <v>380</v>
      </c>
      <c r="E17" s="402" t="s">
        <v>158</v>
      </c>
      <c r="F17" s="402"/>
      <c r="G17" s="281" t="s">
        <v>71</v>
      </c>
      <c r="H17" s="586" t="s">
        <v>474</v>
      </c>
      <c r="I17" s="599" t="s">
        <v>72</v>
      </c>
      <c r="J17" s="599"/>
      <c r="K17" s="281"/>
      <c r="L17" s="284" t="s">
        <v>135</v>
      </c>
      <c r="M17" s="251">
        <v>3</v>
      </c>
      <c r="N17" s="229">
        <v>1</v>
      </c>
      <c r="O17" s="229"/>
      <c r="P17" s="229"/>
      <c r="Q17" s="229"/>
      <c r="R17" s="229"/>
      <c r="S17" s="229">
        <v>3</v>
      </c>
      <c r="T17" s="229">
        <v>1</v>
      </c>
      <c r="U17" s="264"/>
      <c r="V17" s="222">
        <v>4</v>
      </c>
      <c r="W17" s="183" t="s">
        <v>120</v>
      </c>
      <c r="X17" s="11" t="s">
        <v>266</v>
      </c>
    </row>
    <row r="18" spans="1:26" s="449" customFormat="1" ht="9">
      <c r="A18" s="428" t="s">
        <v>38</v>
      </c>
      <c r="B18" s="600" t="s">
        <v>469</v>
      </c>
      <c r="C18" s="451"/>
      <c r="D18" s="452" t="s">
        <v>203</v>
      </c>
      <c r="E18" s="500" t="s">
        <v>174</v>
      </c>
      <c r="F18" s="403" t="s">
        <v>473</v>
      </c>
      <c r="G18" s="593"/>
      <c r="H18" s="593" t="s">
        <v>474</v>
      </c>
      <c r="I18" s="593"/>
      <c r="J18" s="593" t="s">
        <v>143</v>
      </c>
      <c r="K18" s="453"/>
      <c r="L18" s="454"/>
      <c r="M18" s="455"/>
      <c r="N18" s="456"/>
      <c r="O18" s="457"/>
      <c r="P18" s="457">
        <v>3</v>
      </c>
      <c r="Q18" s="457">
        <v>1</v>
      </c>
      <c r="R18" s="456"/>
      <c r="S18" s="456"/>
      <c r="T18" s="456"/>
      <c r="U18" s="458"/>
      <c r="V18" s="446">
        <v>4</v>
      </c>
      <c r="W18" s="447" t="s">
        <v>117</v>
      </c>
      <c r="X18" s="448" t="s">
        <v>266</v>
      </c>
      <c r="Y18" s="436"/>
    </row>
    <row r="19" spans="1:26" ht="10.35" customHeight="1">
      <c r="A19" s="12" t="s">
        <v>35</v>
      </c>
      <c r="B19" s="286" t="s">
        <v>525</v>
      </c>
      <c r="C19" s="286"/>
      <c r="D19" s="295" t="s">
        <v>440</v>
      </c>
      <c r="E19" s="501" t="s">
        <v>32</v>
      </c>
      <c r="F19" s="403"/>
      <c r="G19" s="288"/>
      <c r="H19" s="491"/>
      <c r="I19" s="594" t="s">
        <v>72</v>
      </c>
      <c r="J19" s="594"/>
      <c r="K19" s="288"/>
      <c r="L19" s="290"/>
      <c r="M19" s="291">
        <v>3</v>
      </c>
      <c r="N19" s="231">
        <v>1</v>
      </c>
      <c r="O19" s="297"/>
      <c r="P19" s="322"/>
      <c r="Q19" s="322"/>
      <c r="R19" s="231"/>
      <c r="S19" s="231">
        <v>3</v>
      </c>
      <c r="T19" s="231">
        <v>1</v>
      </c>
      <c r="U19" s="232"/>
      <c r="V19" s="222">
        <v>4</v>
      </c>
      <c r="W19" s="183" t="s">
        <v>21</v>
      </c>
      <c r="X19" s="11" t="s">
        <v>266</v>
      </c>
      <c r="Z19" s="36"/>
    </row>
    <row r="20" spans="1:26" ht="19.5" customHeight="1">
      <c r="A20" s="12" t="s">
        <v>219</v>
      </c>
      <c r="B20" s="286" t="s">
        <v>374</v>
      </c>
      <c r="C20" s="286"/>
      <c r="D20" s="295" t="s">
        <v>366</v>
      </c>
      <c r="E20" s="501" t="s">
        <v>174</v>
      </c>
      <c r="F20" s="403"/>
      <c r="G20" s="288"/>
      <c r="H20" s="491"/>
      <c r="I20" s="288"/>
      <c r="J20" s="288"/>
      <c r="K20" s="288"/>
      <c r="L20" s="290" t="s">
        <v>135</v>
      </c>
      <c r="M20" s="291"/>
      <c r="N20" s="231"/>
      <c r="O20" s="297"/>
      <c r="P20" s="297">
        <v>3</v>
      </c>
      <c r="Q20" s="297">
        <v>1</v>
      </c>
      <c r="R20" s="231"/>
      <c r="S20" s="231"/>
      <c r="T20" s="231"/>
      <c r="U20" s="232"/>
      <c r="V20" s="248">
        <v>4</v>
      </c>
      <c r="W20" s="183" t="s">
        <v>0</v>
      </c>
      <c r="X20" s="11" t="s">
        <v>266</v>
      </c>
    </row>
    <row r="21" spans="1:26" s="36" customFormat="1" ht="10.35" customHeight="1">
      <c r="A21" s="381" t="s">
        <v>239</v>
      </c>
      <c r="B21" s="382" t="s">
        <v>412</v>
      </c>
      <c r="C21" s="383"/>
      <c r="D21" s="601" t="s">
        <v>467</v>
      </c>
      <c r="E21" s="502" t="s">
        <v>158</v>
      </c>
      <c r="F21" s="602" t="s">
        <v>473</v>
      </c>
      <c r="G21" s="603"/>
      <c r="H21" s="604" t="s">
        <v>474</v>
      </c>
      <c r="I21" s="603"/>
      <c r="J21" s="604" t="s">
        <v>143</v>
      </c>
      <c r="K21" s="384"/>
      <c r="L21" s="385"/>
      <c r="M21" s="386">
        <v>3</v>
      </c>
      <c r="N21" s="386">
        <v>1</v>
      </c>
      <c r="O21" s="387"/>
      <c r="P21" s="388"/>
      <c r="Q21" s="388"/>
      <c r="R21" s="389"/>
      <c r="S21" s="386">
        <v>3</v>
      </c>
      <c r="T21" s="386">
        <v>1</v>
      </c>
      <c r="U21" s="387"/>
      <c r="V21" s="390">
        <v>4</v>
      </c>
      <c r="W21" s="391" t="s">
        <v>21</v>
      </c>
      <c r="X21" s="392" t="s">
        <v>266</v>
      </c>
      <c r="Y21" s="367"/>
    </row>
    <row r="22" spans="1:26" ht="10.35" customHeight="1">
      <c r="A22" s="12" t="s">
        <v>254</v>
      </c>
      <c r="B22" s="294" t="s">
        <v>375</v>
      </c>
      <c r="C22" s="294"/>
      <c r="D22" s="295" t="s">
        <v>245</v>
      </c>
      <c r="E22" s="501" t="s">
        <v>311</v>
      </c>
      <c r="F22" s="605" t="s">
        <v>473</v>
      </c>
      <c r="G22" s="593"/>
      <c r="H22" s="593"/>
      <c r="I22" s="593"/>
      <c r="J22" s="594" t="s">
        <v>143</v>
      </c>
      <c r="K22" s="288"/>
      <c r="L22" s="290"/>
      <c r="M22" s="291">
        <v>3</v>
      </c>
      <c r="N22" s="231">
        <v>1</v>
      </c>
      <c r="O22" s="297"/>
      <c r="P22" s="297"/>
      <c r="Q22" s="297"/>
      <c r="R22" s="231"/>
      <c r="S22" s="231">
        <v>3</v>
      </c>
      <c r="T22" s="231">
        <v>1</v>
      </c>
      <c r="U22" s="232"/>
      <c r="V22" s="222">
        <v>4</v>
      </c>
      <c r="W22" s="183" t="s">
        <v>21</v>
      </c>
      <c r="X22" s="11" t="s">
        <v>266</v>
      </c>
    </row>
    <row r="23" spans="1:26" ht="10.35" customHeight="1">
      <c r="A23" s="12"/>
      <c r="B23" s="294"/>
      <c r="C23" s="294"/>
      <c r="D23" s="295"/>
      <c r="E23" s="501"/>
      <c r="F23" s="402"/>
      <c r="G23" s="281"/>
      <c r="H23" s="491"/>
      <c r="I23" s="288"/>
      <c r="J23" s="288"/>
      <c r="K23" s="288"/>
      <c r="L23" s="290"/>
      <c r="M23" s="291"/>
      <c r="N23" s="231"/>
      <c r="O23" s="297"/>
      <c r="P23" s="297"/>
      <c r="Q23" s="297"/>
      <c r="R23" s="231"/>
      <c r="S23" s="231"/>
      <c r="T23" s="231"/>
      <c r="U23" s="232"/>
      <c r="V23" s="222"/>
      <c r="W23" s="183"/>
      <c r="X23" s="11"/>
    </row>
    <row r="24" spans="1:26" ht="10.35" customHeight="1">
      <c r="A24" s="12"/>
      <c r="B24" s="298" t="s">
        <v>186</v>
      </c>
      <c r="C24" s="298"/>
      <c r="D24" s="295"/>
      <c r="E24" s="501"/>
      <c r="F24" s="403"/>
      <c r="G24" s="288"/>
      <c r="H24" s="491"/>
      <c r="I24" s="288"/>
      <c r="J24" s="288"/>
      <c r="K24" s="288"/>
      <c r="L24" s="290"/>
      <c r="M24" s="291"/>
      <c r="N24" s="231"/>
      <c r="O24" s="297"/>
      <c r="P24" s="297"/>
      <c r="Q24" s="297"/>
      <c r="R24" s="231"/>
      <c r="S24" s="231"/>
      <c r="T24" s="231"/>
      <c r="U24" s="232"/>
      <c r="V24" s="222"/>
      <c r="W24" s="183"/>
      <c r="X24" s="11"/>
    </row>
    <row r="25" spans="1:26" s="36" customFormat="1" ht="10.35" customHeight="1">
      <c r="A25" s="12" t="s">
        <v>355</v>
      </c>
      <c r="B25" s="294" t="s">
        <v>336</v>
      </c>
      <c r="C25" s="294"/>
      <c r="D25" s="295" t="s">
        <v>337</v>
      </c>
      <c r="E25" s="501" t="s">
        <v>158</v>
      </c>
      <c r="F25" s="403"/>
      <c r="G25" s="288"/>
      <c r="H25" s="491"/>
      <c r="I25" s="288"/>
      <c r="J25" s="288"/>
      <c r="K25" s="281" t="s">
        <v>353</v>
      </c>
      <c r="L25" s="290"/>
      <c r="M25" s="291"/>
      <c r="N25" s="231"/>
      <c r="O25" s="297"/>
      <c r="P25" s="297">
        <v>2</v>
      </c>
      <c r="Q25" s="297"/>
      <c r="R25" s="231"/>
      <c r="S25" s="231"/>
      <c r="T25" s="231"/>
      <c r="U25" s="232"/>
      <c r="V25" s="222">
        <v>3</v>
      </c>
      <c r="W25" s="192" t="s">
        <v>30</v>
      </c>
      <c r="X25" s="11"/>
      <c r="Y25" s="30"/>
    </row>
    <row r="26" spans="1:26" s="449" customFormat="1" ht="10.35" customHeight="1">
      <c r="A26" s="450" t="s">
        <v>216</v>
      </c>
      <c r="B26" s="459" t="s">
        <v>272</v>
      </c>
      <c r="C26" s="459"/>
      <c r="D26" s="460" t="s">
        <v>65</v>
      </c>
      <c r="E26" s="461" t="s">
        <v>158</v>
      </c>
      <c r="F26" s="461"/>
      <c r="G26" s="225" t="s">
        <v>71</v>
      </c>
      <c r="H26" s="617" t="s">
        <v>474</v>
      </c>
      <c r="I26" s="397"/>
      <c r="J26" s="617" t="s">
        <v>143</v>
      </c>
      <c r="K26" s="439" t="s">
        <v>353</v>
      </c>
      <c r="L26" s="463"/>
      <c r="M26" s="442">
        <v>2</v>
      </c>
      <c r="N26" s="443"/>
      <c r="O26" s="444"/>
      <c r="P26" s="443"/>
      <c r="Q26" s="443"/>
      <c r="R26" s="443"/>
      <c r="S26" s="443">
        <v>2</v>
      </c>
      <c r="T26" s="443"/>
      <c r="U26" s="445"/>
      <c r="V26" s="446">
        <v>3</v>
      </c>
      <c r="W26" s="464" t="s">
        <v>175</v>
      </c>
      <c r="X26" s="448" t="s">
        <v>145</v>
      </c>
      <c r="Y26" s="436"/>
    </row>
    <row r="27" spans="1:26" s="449" customFormat="1" ht="10.35" customHeight="1">
      <c r="A27" s="450" t="s">
        <v>39</v>
      </c>
      <c r="B27" s="459" t="s">
        <v>141</v>
      </c>
      <c r="C27" s="459"/>
      <c r="D27" s="460" t="s">
        <v>65</v>
      </c>
      <c r="E27" s="461" t="s">
        <v>158</v>
      </c>
      <c r="F27" s="461"/>
      <c r="G27" s="225" t="s">
        <v>71</v>
      </c>
      <c r="H27" s="397" t="s">
        <v>474</v>
      </c>
      <c r="I27" s="397"/>
      <c r="J27" s="397" t="s">
        <v>143</v>
      </c>
      <c r="K27" s="439" t="s">
        <v>353</v>
      </c>
      <c r="L27" s="463"/>
      <c r="M27" s="442"/>
      <c r="N27" s="443"/>
      <c r="O27" s="444"/>
      <c r="P27" s="443">
        <v>2</v>
      </c>
      <c r="Q27" s="443"/>
      <c r="R27" s="443"/>
      <c r="S27" s="443"/>
      <c r="T27" s="443"/>
      <c r="U27" s="445"/>
      <c r="V27" s="446">
        <v>3</v>
      </c>
      <c r="W27" s="464" t="s">
        <v>143</v>
      </c>
      <c r="X27" s="448" t="s">
        <v>82</v>
      </c>
      <c r="Y27" s="436"/>
    </row>
    <row r="28" spans="1:26" ht="10.35" customHeight="1">
      <c r="A28" s="12" t="s">
        <v>238</v>
      </c>
      <c r="B28" s="242" t="s">
        <v>323</v>
      </c>
      <c r="C28" s="242"/>
      <c r="D28" s="224" t="s">
        <v>324</v>
      </c>
      <c r="E28" s="400" t="s">
        <v>325</v>
      </c>
      <c r="F28" s="400"/>
      <c r="G28" s="225" t="s">
        <v>71</v>
      </c>
      <c r="H28" s="334"/>
      <c r="I28" s="225" t="s">
        <v>72</v>
      </c>
      <c r="J28" s="225"/>
      <c r="K28" s="225"/>
      <c r="L28" s="250" t="s">
        <v>135</v>
      </c>
      <c r="M28" s="251"/>
      <c r="N28" s="229"/>
      <c r="O28" s="230"/>
      <c r="P28" s="229">
        <v>2</v>
      </c>
      <c r="Q28" s="229">
        <v>1</v>
      </c>
      <c r="R28" s="229"/>
      <c r="S28" s="229"/>
      <c r="T28" s="229"/>
      <c r="U28" s="264"/>
      <c r="V28" s="222">
        <v>3</v>
      </c>
      <c r="W28" s="10" t="s">
        <v>96</v>
      </c>
      <c r="X28" s="11" t="s">
        <v>221</v>
      </c>
    </row>
    <row r="29" spans="1:26" ht="10.35" customHeight="1">
      <c r="A29" s="17" t="s">
        <v>74</v>
      </c>
      <c r="B29" s="242" t="s">
        <v>526</v>
      </c>
      <c r="C29" s="242" t="s">
        <v>430</v>
      </c>
      <c r="D29" s="224" t="s">
        <v>292</v>
      </c>
      <c r="E29" s="400" t="s">
        <v>158</v>
      </c>
      <c r="F29" s="400"/>
      <c r="G29" s="225"/>
      <c r="H29" s="334"/>
      <c r="I29" s="225"/>
      <c r="J29" s="225"/>
      <c r="K29" s="225"/>
      <c r="L29" s="250"/>
      <c r="M29" s="323"/>
      <c r="N29" s="229"/>
      <c r="O29" s="230"/>
      <c r="P29" s="229">
        <v>2</v>
      </c>
      <c r="Q29" s="229"/>
      <c r="R29" s="229"/>
      <c r="S29" s="324"/>
      <c r="T29" s="229"/>
      <c r="U29" s="264"/>
      <c r="V29" s="222">
        <v>3</v>
      </c>
      <c r="W29" s="10" t="s">
        <v>30</v>
      </c>
      <c r="X29" s="11" t="s">
        <v>221</v>
      </c>
    </row>
    <row r="30" spans="1:26" s="36" customFormat="1" ht="10.35" customHeight="1">
      <c r="A30" s="12" t="s">
        <v>314</v>
      </c>
      <c r="B30" s="242" t="s">
        <v>304</v>
      </c>
      <c r="C30" s="242"/>
      <c r="D30" s="224" t="s">
        <v>556</v>
      </c>
      <c r="E30" s="400" t="s">
        <v>158</v>
      </c>
      <c r="F30" s="400"/>
      <c r="G30" s="225"/>
      <c r="H30" s="334"/>
      <c r="I30" s="225"/>
      <c r="J30" s="225"/>
      <c r="K30" s="281"/>
      <c r="L30" s="250" t="s">
        <v>135</v>
      </c>
      <c r="M30" s="251"/>
      <c r="N30" s="229"/>
      <c r="O30" s="230"/>
      <c r="P30" s="229">
        <v>2</v>
      </c>
      <c r="Q30" s="229"/>
      <c r="R30" s="229"/>
      <c r="S30" s="229"/>
      <c r="T30" s="229"/>
      <c r="U30" s="264"/>
      <c r="V30" s="222">
        <v>3</v>
      </c>
      <c r="W30" s="10" t="s">
        <v>143</v>
      </c>
      <c r="X30" s="11" t="s">
        <v>221</v>
      </c>
      <c r="Y30" s="30"/>
    </row>
    <row r="31" spans="1:26" s="36" customFormat="1" ht="9">
      <c r="A31" s="12" t="s">
        <v>315</v>
      </c>
      <c r="B31" s="234" t="s">
        <v>527</v>
      </c>
      <c r="C31" s="234" t="s">
        <v>431</v>
      </c>
      <c r="D31" s="224" t="s">
        <v>252</v>
      </c>
      <c r="E31" s="400" t="s">
        <v>158</v>
      </c>
      <c r="F31" s="400"/>
      <c r="G31" s="225"/>
      <c r="H31" s="334"/>
      <c r="I31" s="397" t="s">
        <v>72</v>
      </c>
      <c r="J31" s="397"/>
      <c r="K31" s="281" t="s">
        <v>353</v>
      </c>
      <c r="L31" s="250" t="s">
        <v>135</v>
      </c>
      <c r="M31" s="251">
        <v>2</v>
      </c>
      <c r="N31" s="229"/>
      <c r="O31" s="230"/>
      <c r="P31" s="229"/>
      <c r="Q31" s="229"/>
      <c r="R31" s="229"/>
      <c r="S31" s="229">
        <v>2</v>
      </c>
      <c r="T31" s="229"/>
      <c r="U31" s="264"/>
      <c r="V31" s="222">
        <v>3</v>
      </c>
      <c r="W31" s="10" t="s">
        <v>175</v>
      </c>
      <c r="X31" s="11" t="s">
        <v>19</v>
      </c>
      <c r="Y31" s="30"/>
    </row>
    <row r="32" spans="1:26" ht="10.35" customHeight="1">
      <c r="A32" s="17" t="s">
        <v>192</v>
      </c>
      <c r="B32" s="242" t="s">
        <v>275</v>
      </c>
      <c r="C32" s="242"/>
      <c r="D32" s="460" t="s">
        <v>215</v>
      </c>
      <c r="E32" s="400" t="s">
        <v>158</v>
      </c>
      <c r="F32" s="400"/>
      <c r="G32" s="225"/>
      <c r="H32" s="334"/>
      <c r="I32" s="225"/>
      <c r="J32" s="397" t="s">
        <v>143</v>
      </c>
      <c r="K32" s="225"/>
      <c r="L32" s="250"/>
      <c r="M32" s="251">
        <v>2</v>
      </c>
      <c r="N32" s="229"/>
      <c r="O32" s="230"/>
      <c r="P32" s="229"/>
      <c r="Q32" s="229"/>
      <c r="R32" s="229"/>
      <c r="S32" s="229">
        <v>2</v>
      </c>
      <c r="T32" s="229"/>
      <c r="U32" s="264"/>
      <c r="V32" s="222">
        <v>3</v>
      </c>
      <c r="W32" s="10" t="s">
        <v>175</v>
      </c>
      <c r="X32" s="11" t="s">
        <v>19</v>
      </c>
      <c r="Y32" s="367"/>
    </row>
    <row r="33" spans="1:25" ht="18">
      <c r="A33" s="12" t="s">
        <v>119</v>
      </c>
      <c r="B33" s="300" t="s">
        <v>276</v>
      </c>
      <c r="C33" s="300"/>
      <c r="D33" s="301" t="s">
        <v>429</v>
      </c>
      <c r="E33" s="404" t="s">
        <v>158</v>
      </c>
      <c r="F33" s="404"/>
      <c r="G33" s="296" t="s">
        <v>71</v>
      </c>
      <c r="H33" s="486"/>
      <c r="J33" s="616" t="s">
        <v>23</v>
      </c>
      <c r="K33" s="296"/>
      <c r="L33" s="302" t="s">
        <v>135</v>
      </c>
      <c r="M33" s="253">
        <v>2</v>
      </c>
      <c r="N33" s="236">
        <v>1</v>
      </c>
      <c r="O33" s="237"/>
      <c r="P33" s="236"/>
      <c r="Q33" s="236"/>
      <c r="R33" s="236"/>
      <c r="S33" s="238">
        <v>2</v>
      </c>
      <c r="T33" s="238">
        <v>1</v>
      </c>
      <c r="U33" s="303"/>
      <c r="V33" s="254">
        <v>3</v>
      </c>
      <c r="W33" s="10" t="s">
        <v>175</v>
      </c>
      <c r="X33" s="11" t="s">
        <v>89</v>
      </c>
    </row>
    <row r="34" spans="1:25" s="36" customFormat="1" ht="9">
      <c r="A34" s="539" t="s">
        <v>529</v>
      </c>
      <c r="B34" s="606" t="s">
        <v>459</v>
      </c>
      <c r="C34" s="606"/>
      <c r="D34" s="607" t="s">
        <v>203</v>
      </c>
      <c r="E34" s="404" t="s">
        <v>158</v>
      </c>
      <c r="F34" s="608" t="s">
        <v>473</v>
      </c>
      <c r="G34" s="609"/>
      <c r="H34" s="609"/>
      <c r="I34" s="609"/>
      <c r="J34" s="609"/>
      <c r="K34" s="609"/>
      <c r="L34" s="610"/>
      <c r="M34" s="611">
        <v>2</v>
      </c>
      <c r="N34" s="559"/>
      <c r="O34" s="612"/>
      <c r="P34" s="559"/>
      <c r="Q34" s="559"/>
      <c r="R34" s="559"/>
      <c r="S34" s="613">
        <v>2</v>
      </c>
      <c r="T34" s="637"/>
      <c r="U34" s="614"/>
      <c r="V34" s="562">
        <v>3</v>
      </c>
      <c r="W34" s="615" t="s">
        <v>21</v>
      </c>
      <c r="X34" s="336"/>
      <c r="Y34" s="367"/>
    </row>
    <row r="35" spans="1:25" s="36" customFormat="1" ht="9">
      <c r="A35" s="539" t="s">
        <v>528</v>
      </c>
      <c r="B35" s="606" t="s">
        <v>460</v>
      </c>
      <c r="C35" s="606"/>
      <c r="D35" s="607" t="s">
        <v>203</v>
      </c>
      <c r="E35" s="404" t="s">
        <v>158</v>
      </c>
      <c r="F35" s="404" t="s">
        <v>473</v>
      </c>
      <c r="G35" s="609"/>
      <c r="H35" s="609"/>
      <c r="I35" s="609"/>
      <c r="J35" s="609"/>
      <c r="K35" s="609"/>
      <c r="L35" s="610"/>
      <c r="M35" s="611"/>
      <c r="N35" s="559"/>
      <c r="O35" s="612"/>
      <c r="P35" s="559">
        <v>2</v>
      </c>
      <c r="Q35" s="559"/>
      <c r="R35" s="559"/>
      <c r="S35" s="613"/>
      <c r="T35" s="613"/>
      <c r="U35" s="614"/>
      <c r="V35" s="562">
        <v>3</v>
      </c>
      <c r="W35" s="615" t="s">
        <v>30</v>
      </c>
      <c r="X35" s="336"/>
      <c r="Y35" s="367"/>
    </row>
    <row r="36" spans="1:25" ht="21.95" customHeight="1">
      <c r="A36" s="12" t="s">
        <v>454</v>
      </c>
      <c r="B36" s="300" t="s">
        <v>456</v>
      </c>
      <c r="C36" s="300"/>
      <c r="D36" s="301" t="s">
        <v>455</v>
      </c>
      <c r="E36" s="404" t="s">
        <v>42</v>
      </c>
      <c r="F36" s="404"/>
      <c r="G36" s="296"/>
      <c r="H36" s="296"/>
      <c r="I36" s="296"/>
      <c r="J36" s="296"/>
      <c r="K36" s="296"/>
      <c r="L36" s="302"/>
      <c r="M36" s="253">
        <v>2</v>
      </c>
      <c r="N36" s="236">
        <v>2</v>
      </c>
      <c r="O36" s="237"/>
      <c r="P36" s="236"/>
      <c r="Q36" s="236"/>
      <c r="R36" s="236"/>
      <c r="S36" s="238">
        <v>2</v>
      </c>
      <c r="T36" s="238">
        <v>2</v>
      </c>
      <c r="U36" s="303"/>
      <c r="V36" s="254">
        <v>4</v>
      </c>
      <c r="W36" s="10" t="s">
        <v>21</v>
      </c>
      <c r="X36" s="11" t="s">
        <v>266</v>
      </c>
    </row>
    <row r="37" spans="1:25" ht="21" customHeight="1">
      <c r="A37" s="12" t="s">
        <v>193</v>
      </c>
      <c r="B37" s="242" t="s">
        <v>160</v>
      </c>
      <c r="C37" s="242"/>
      <c r="D37" s="224" t="s">
        <v>346</v>
      </c>
      <c r="E37" s="400" t="s">
        <v>158</v>
      </c>
      <c r="F37" s="400"/>
      <c r="G37" s="225"/>
      <c r="H37" s="334"/>
      <c r="I37" s="225"/>
      <c r="J37" s="225"/>
      <c r="K37" s="225"/>
      <c r="L37" s="250"/>
      <c r="M37" s="251"/>
      <c r="N37" s="229"/>
      <c r="O37" s="230"/>
      <c r="P37" s="229">
        <v>2</v>
      </c>
      <c r="Q37" s="229"/>
      <c r="R37" s="229"/>
      <c r="S37" s="229"/>
      <c r="T37" s="229"/>
      <c r="U37" s="264"/>
      <c r="V37" s="222">
        <v>3</v>
      </c>
      <c r="W37" s="10" t="s">
        <v>143</v>
      </c>
      <c r="X37" s="11" t="s">
        <v>19</v>
      </c>
    </row>
    <row r="38" spans="1:25" ht="10.35" customHeight="1">
      <c r="A38" s="12" t="s">
        <v>207</v>
      </c>
      <c r="B38" s="242" t="s">
        <v>218</v>
      </c>
      <c r="C38" s="242"/>
      <c r="D38" s="224" t="s">
        <v>3</v>
      </c>
      <c r="E38" s="400" t="s">
        <v>158</v>
      </c>
      <c r="F38" s="400"/>
      <c r="G38" s="225"/>
      <c r="H38" s="397" t="s">
        <v>474</v>
      </c>
      <c r="I38" s="225"/>
      <c r="J38" s="225"/>
      <c r="K38" s="281" t="s">
        <v>353</v>
      </c>
      <c r="L38" s="250"/>
      <c r="M38" s="251"/>
      <c r="N38" s="229"/>
      <c r="O38" s="230"/>
      <c r="P38" s="229">
        <v>2</v>
      </c>
      <c r="Q38" s="229"/>
      <c r="R38" s="229"/>
      <c r="S38" s="229"/>
      <c r="T38" s="229"/>
      <c r="U38" s="264"/>
      <c r="V38" s="222">
        <v>3</v>
      </c>
      <c r="W38" s="10" t="s">
        <v>143</v>
      </c>
      <c r="X38" s="11" t="s">
        <v>19</v>
      </c>
    </row>
    <row r="39" spans="1:25" s="36" customFormat="1" ht="10.35" customHeight="1">
      <c r="A39" s="12" t="s">
        <v>365</v>
      </c>
      <c r="B39" s="24" t="s">
        <v>372</v>
      </c>
      <c r="C39" s="28"/>
      <c r="D39" s="224" t="s">
        <v>338</v>
      </c>
      <c r="E39" s="400" t="s">
        <v>158</v>
      </c>
      <c r="F39" s="400"/>
      <c r="G39" s="225"/>
      <c r="H39" s="334"/>
      <c r="I39" s="225"/>
      <c r="J39" s="225"/>
      <c r="K39" s="225"/>
      <c r="L39" s="250"/>
      <c r="M39" s="251"/>
      <c r="N39" s="229"/>
      <c r="O39" s="230"/>
      <c r="P39" s="229">
        <v>2</v>
      </c>
      <c r="Q39" s="229"/>
      <c r="R39" s="229"/>
      <c r="S39" s="229"/>
      <c r="T39" s="229"/>
      <c r="U39" s="264"/>
      <c r="V39" s="222">
        <v>3</v>
      </c>
      <c r="W39" s="183" t="s">
        <v>143</v>
      </c>
      <c r="X39" s="11" t="s">
        <v>19</v>
      </c>
      <c r="Y39" s="30"/>
    </row>
    <row r="40" spans="1:25" ht="10.35" customHeight="1">
      <c r="A40" s="12" t="s">
        <v>118</v>
      </c>
      <c r="B40" s="242" t="s">
        <v>1</v>
      </c>
      <c r="C40" s="242"/>
      <c r="D40" s="224" t="s">
        <v>212</v>
      </c>
      <c r="E40" s="400" t="s">
        <v>32</v>
      </c>
      <c r="F40" s="400"/>
      <c r="G40" s="225" t="s">
        <v>71</v>
      </c>
      <c r="H40" s="334"/>
      <c r="I40" s="225"/>
      <c r="J40" s="225"/>
      <c r="K40" s="225"/>
      <c r="L40" s="250"/>
      <c r="M40" s="251"/>
      <c r="N40" s="229"/>
      <c r="O40" s="230"/>
      <c r="P40" s="229">
        <v>2</v>
      </c>
      <c r="Q40" s="229"/>
      <c r="R40" s="229"/>
      <c r="S40" s="229"/>
      <c r="T40" s="229"/>
      <c r="U40" s="264"/>
      <c r="V40" s="222">
        <v>3</v>
      </c>
      <c r="W40" s="183" t="s">
        <v>30</v>
      </c>
      <c r="X40" s="11"/>
    </row>
    <row r="41" spans="1:25" ht="10.35" customHeight="1">
      <c r="A41" s="12" t="s">
        <v>165</v>
      </c>
      <c r="B41" s="242" t="s">
        <v>382</v>
      </c>
      <c r="C41" s="242"/>
      <c r="D41" s="224" t="s">
        <v>444</v>
      </c>
      <c r="E41" s="503" t="s">
        <v>158</v>
      </c>
      <c r="F41" s="400"/>
      <c r="G41" s="225"/>
      <c r="H41" s="397" t="s">
        <v>474</v>
      </c>
      <c r="I41" s="225"/>
      <c r="J41" s="225"/>
      <c r="K41" s="281" t="s">
        <v>353</v>
      </c>
      <c r="L41" s="250" t="s">
        <v>135</v>
      </c>
      <c r="M41" s="251"/>
      <c r="N41" s="229"/>
      <c r="O41" s="230"/>
      <c r="P41" s="229">
        <v>2</v>
      </c>
      <c r="Q41" s="229"/>
      <c r="R41" s="229"/>
      <c r="S41" s="229"/>
      <c r="T41" s="229"/>
      <c r="U41" s="264"/>
      <c r="V41" s="222">
        <v>3</v>
      </c>
      <c r="W41" s="10" t="s">
        <v>143</v>
      </c>
      <c r="X41" s="11" t="s">
        <v>145</v>
      </c>
    </row>
    <row r="42" spans="1:25" s="449" customFormat="1" ht="10.35" customHeight="1">
      <c r="A42" s="428" t="s">
        <v>407</v>
      </c>
      <c r="B42" s="466" t="s">
        <v>396</v>
      </c>
      <c r="C42" s="466"/>
      <c r="D42" s="467" t="s">
        <v>88</v>
      </c>
      <c r="E42" s="504" t="s">
        <v>158</v>
      </c>
      <c r="F42" s="508"/>
      <c r="G42" s="468"/>
      <c r="H42" s="485"/>
      <c r="I42" s="485"/>
      <c r="J42" s="485"/>
      <c r="K42" s="468"/>
      <c r="L42" s="469"/>
      <c r="M42" s="470">
        <v>2</v>
      </c>
      <c r="N42" s="471"/>
      <c r="O42" s="472"/>
      <c r="P42" s="473"/>
      <c r="Q42" s="473"/>
      <c r="R42" s="474"/>
      <c r="S42" s="471">
        <v>2</v>
      </c>
      <c r="T42" s="474"/>
      <c r="U42" s="475"/>
      <c r="V42" s="476">
        <v>3</v>
      </c>
      <c r="W42" s="447" t="s">
        <v>175</v>
      </c>
      <c r="X42" s="448" t="s">
        <v>19</v>
      </c>
      <c r="Y42" s="436"/>
    </row>
    <row r="43" spans="1:25" s="449" customFormat="1" ht="10.35" customHeight="1">
      <c r="A43" s="428" t="s">
        <v>147</v>
      </c>
      <c r="B43" s="466" t="s">
        <v>37</v>
      </c>
      <c r="C43" s="465"/>
      <c r="D43" s="618" t="s">
        <v>522</v>
      </c>
      <c r="E43" s="504" t="s">
        <v>158</v>
      </c>
      <c r="F43" s="508"/>
      <c r="G43" s="475" t="s">
        <v>71</v>
      </c>
      <c r="H43" s="488"/>
      <c r="I43" s="468"/>
      <c r="J43" s="468"/>
      <c r="K43" s="468"/>
      <c r="L43" s="469"/>
      <c r="M43" s="470">
        <v>2</v>
      </c>
      <c r="N43" s="471"/>
      <c r="O43" s="472"/>
      <c r="P43" s="473"/>
      <c r="Q43" s="473"/>
      <c r="R43" s="474"/>
      <c r="S43" s="477">
        <v>2</v>
      </c>
      <c r="T43" s="474"/>
      <c r="U43" s="475"/>
      <c r="V43" s="476">
        <v>3</v>
      </c>
      <c r="W43" s="464" t="s">
        <v>36</v>
      </c>
      <c r="X43" s="448" t="s">
        <v>22</v>
      </c>
      <c r="Y43" s="436"/>
    </row>
    <row r="44" spans="1:25" ht="12.75" customHeight="1">
      <c r="A44" s="17" t="s">
        <v>255</v>
      </c>
      <c r="B44" s="306" t="s">
        <v>481</v>
      </c>
      <c r="C44" s="306" t="s">
        <v>431</v>
      </c>
      <c r="D44" s="295" t="s">
        <v>252</v>
      </c>
      <c r="E44" s="505" t="s">
        <v>158</v>
      </c>
      <c r="F44" s="405"/>
      <c r="G44" s="227"/>
      <c r="H44" s="496"/>
      <c r="I44" s="619" t="s">
        <v>72</v>
      </c>
      <c r="J44" s="619"/>
      <c r="K44" s="227"/>
      <c r="L44" s="228"/>
      <c r="M44" s="251">
        <v>2</v>
      </c>
      <c r="N44" s="229">
        <v>1</v>
      </c>
      <c r="O44" s="230"/>
      <c r="P44" s="229"/>
      <c r="Q44" s="229"/>
      <c r="R44" s="229"/>
      <c r="S44" s="231">
        <v>2</v>
      </c>
      <c r="T44" s="231">
        <v>1</v>
      </c>
      <c r="U44" s="232"/>
      <c r="V44" s="248">
        <v>3</v>
      </c>
      <c r="W44" s="10" t="s">
        <v>175</v>
      </c>
      <c r="X44" s="11" t="s">
        <v>221</v>
      </c>
    </row>
    <row r="45" spans="1:25" ht="10.35" customHeight="1">
      <c r="A45" s="12" t="s">
        <v>256</v>
      </c>
      <c r="B45" s="373" t="s">
        <v>248</v>
      </c>
      <c r="C45" s="304"/>
      <c r="D45" s="224" t="s">
        <v>367</v>
      </c>
      <c r="E45" s="505" t="s">
        <v>158</v>
      </c>
      <c r="F45" s="405"/>
      <c r="G45" s="299"/>
      <c r="H45" s="497"/>
      <c r="I45" s="620" t="s">
        <v>72</v>
      </c>
      <c r="J45" s="620"/>
      <c r="K45" s="299"/>
      <c r="L45" s="314" t="s">
        <v>135</v>
      </c>
      <c r="M45" s="251">
        <v>2</v>
      </c>
      <c r="N45" s="229"/>
      <c r="O45" s="230"/>
      <c r="P45" s="229"/>
      <c r="Q45" s="229"/>
      <c r="R45" s="229"/>
      <c r="S45" s="229">
        <v>2</v>
      </c>
      <c r="T45" s="229"/>
      <c r="U45" s="264"/>
      <c r="V45" s="222">
        <v>3</v>
      </c>
      <c r="W45" s="10" t="s">
        <v>21</v>
      </c>
      <c r="X45" s="11" t="s">
        <v>266</v>
      </c>
    </row>
    <row r="46" spans="1:25" ht="10.35" customHeight="1">
      <c r="A46" s="12" t="s">
        <v>294</v>
      </c>
      <c r="B46" s="373" t="s">
        <v>277</v>
      </c>
      <c r="C46" s="377"/>
      <c r="D46" s="295" t="s">
        <v>271</v>
      </c>
      <c r="E46" s="505" t="s">
        <v>158</v>
      </c>
      <c r="F46" s="405"/>
      <c r="G46" s="227"/>
      <c r="H46" s="496"/>
      <c r="I46" s="227" t="s">
        <v>72</v>
      </c>
      <c r="J46" s="227"/>
      <c r="K46" s="225"/>
      <c r="L46" s="621" t="s">
        <v>135</v>
      </c>
      <c r="M46" s="232"/>
      <c r="N46" s="297"/>
      <c r="O46" s="297"/>
      <c r="P46" s="231">
        <v>2</v>
      </c>
      <c r="Q46" s="307"/>
      <c r="R46" s="307"/>
      <c r="S46" s="229"/>
      <c r="T46" s="229"/>
      <c r="U46" s="264"/>
      <c r="V46" s="222">
        <v>3</v>
      </c>
      <c r="W46" s="10" t="s">
        <v>143</v>
      </c>
      <c r="X46" s="11" t="s">
        <v>221</v>
      </c>
    </row>
    <row r="47" spans="1:25" ht="10.35" customHeight="1">
      <c r="A47" s="12" t="s">
        <v>257</v>
      </c>
      <c r="B47" s="373" t="s">
        <v>349</v>
      </c>
      <c r="C47" s="304"/>
      <c r="D47" s="224" t="s">
        <v>33</v>
      </c>
      <c r="E47" s="503" t="s">
        <v>243</v>
      </c>
      <c r="F47" s="400"/>
      <c r="G47" s="225"/>
      <c r="H47" s="334"/>
      <c r="I47" s="225" t="s">
        <v>23</v>
      </c>
      <c r="J47" s="225"/>
      <c r="K47" s="281" t="s">
        <v>353</v>
      </c>
      <c r="L47" s="250" t="s">
        <v>95</v>
      </c>
      <c r="M47" s="251"/>
      <c r="N47" s="229"/>
      <c r="O47" s="230">
        <v>5</v>
      </c>
      <c r="P47" s="230"/>
      <c r="Q47" s="230"/>
      <c r="R47" s="229">
        <v>5</v>
      </c>
      <c r="S47" s="229"/>
      <c r="T47" s="229"/>
      <c r="U47" s="264"/>
      <c r="V47" s="222">
        <v>4</v>
      </c>
      <c r="W47" s="183" t="s">
        <v>132</v>
      </c>
      <c r="X47" s="11" t="s">
        <v>266</v>
      </c>
    </row>
    <row r="48" spans="1:25" ht="10.35" customHeight="1">
      <c r="A48" s="12" t="s">
        <v>217</v>
      </c>
      <c r="B48" s="373" t="s">
        <v>208</v>
      </c>
      <c r="C48" s="304"/>
      <c r="D48" s="541" t="s">
        <v>554</v>
      </c>
      <c r="E48" s="503" t="s">
        <v>158</v>
      </c>
      <c r="F48" s="400"/>
      <c r="G48" s="397" t="s">
        <v>71</v>
      </c>
      <c r="H48" s="397" t="s">
        <v>474</v>
      </c>
      <c r="I48" s="225"/>
      <c r="J48" s="225"/>
      <c r="K48" s="281" t="s">
        <v>353</v>
      </c>
      <c r="L48" s="250"/>
      <c r="M48" s="251">
        <v>2</v>
      </c>
      <c r="N48" s="229"/>
      <c r="O48" s="230"/>
      <c r="P48" s="229"/>
      <c r="Q48" s="229"/>
      <c r="R48" s="229"/>
      <c r="S48" s="229">
        <v>2</v>
      </c>
      <c r="T48" s="229"/>
      <c r="U48" s="264"/>
      <c r="V48" s="222">
        <v>3</v>
      </c>
      <c r="W48" s="10" t="s">
        <v>175</v>
      </c>
      <c r="X48" s="11" t="s">
        <v>89</v>
      </c>
    </row>
    <row r="49" spans="1:25" ht="10.35" customHeight="1">
      <c r="A49" s="12" t="s">
        <v>98</v>
      </c>
      <c r="B49" s="374" t="s">
        <v>99</v>
      </c>
      <c r="C49" s="378"/>
      <c r="D49" s="308" t="s">
        <v>305</v>
      </c>
      <c r="E49" s="506" t="s">
        <v>42</v>
      </c>
      <c r="F49" s="404"/>
      <c r="G49" s="296"/>
      <c r="H49" s="486"/>
      <c r="I49" s="296"/>
      <c r="J49" s="296"/>
      <c r="K49" s="309"/>
      <c r="L49" s="240"/>
      <c r="M49" s="303"/>
      <c r="N49" s="310"/>
      <c r="O49" s="310"/>
      <c r="P49" s="238">
        <v>2</v>
      </c>
      <c r="Q49" s="311">
        <v>1</v>
      </c>
      <c r="R49" s="311"/>
      <c r="S49" s="229"/>
      <c r="T49" s="229"/>
      <c r="U49" s="241"/>
      <c r="V49" s="155">
        <v>3</v>
      </c>
      <c r="W49" s="10" t="s">
        <v>30</v>
      </c>
      <c r="X49" s="11"/>
    </row>
    <row r="50" spans="1:25" ht="9">
      <c r="A50" s="12" t="s">
        <v>258</v>
      </c>
      <c r="B50" s="373" t="s">
        <v>350</v>
      </c>
      <c r="C50" s="377"/>
      <c r="D50" s="295" t="s">
        <v>33</v>
      </c>
      <c r="E50" s="505" t="s">
        <v>243</v>
      </c>
      <c r="F50" s="400"/>
      <c r="G50" s="225"/>
      <c r="H50" s="496"/>
      <c r="I50" s="227"/>
      <c r="J50" s="227"/>
      <c r="K50" s="281"/>
      <c r="L50" s="250" t="s">
        <v>135</v>
      </c>
      <c r="M50" s="232"/>
      <c r="N50" s="297"/>
      <c r="O50" s="297"/>
      <c r="P50" s="231"/>
      <c r="Q50" s="307"/>
      <c r="R50" s="307"/>
      <c r="S50" s="936" t="s">
        <v>249</v>
      </c>
      <c r="T50" s="937"/>
      <c r="U50" s="938"/>
      <c r="V50" s="225">
        <v>4</v>
      </c>
      <c r="W50" s="10" t="s">
        <v>21</v>
      </c>
      <c r="X50" s="313" t="s">
        <v>266</v>
      </c>
    </row>
    <row r="51" spans="1:25" ht="10.35" customHeight="1">
      <c r="A51" s="12" t="s">
        <v>295</v>
      </c>
      <c r="B51" s="375" t="s">
        <v>530</v>
      </c>
      <c r="C51" s="379"/>
      <c r="D51" s="301" t="s">
        <v>251</v>
      </c>
      <c r="E51" s="507" t="s">
        <v>158</v>
      </c>
      <c r="F51" s="398"/>
      <c r="G51" s="296"/>
      <c r="H51" s="486"/>
      <c r="I51" s="296" t="s">
        <v>72</v>
      </c>
      <c r="J51" s="296"/>
      <c r="K51" s="296"/>
      <c r="L51" s="302"/>
      <c r="M51" s="253">
        <v>2</v>
      </c>
      <c r="N51" s="236"/>
      <c r="O51" s="237"/>
      <c r="P51" s="236"/>
      <c r="Q51" s="236"/>
      <c r="R51" s="236"/>
      <c r="S51" s="238">
        <v>2</v>
      </c>
      <c r="T51" s="238"/>
      <c r="U51" s="303"/>
      <c r="V51" s="254">
        <v>3</v>
      </c>
      <c r="W51" s="10" t="s">
        <v>21</v>
      </c>
      <c r="X51" s="11"/>
    </row>
    <row r="52" spans="1:25" ht="10.35" customHeight="1">
      <c r="A52" s="12" t="s">
        <v>102</v>
      </c>
      <c r="B52" s="325" t="s">
        <v>126</v>
      </c>
      <c r="C52" s="50"/>
      <c r="D52" s="152" t="s">
        <v>66</v>
      </c>
      <c r="E52" s="398" t="s">
        <v>158</v>
      </c>
      <c r="F52" s="398"/>
      <c r="G52" s="155" t="s">
        <v>71</v>
      </c>
      <c r="H52" s="485"/>
      <c r="I52" s="151" t="s">
        <v>72</v>
      </c>
      <c r="J52" s="151"/>
      <c r="K52" s="155"/>
      <c r="L52" s="235" t="s">
        <v>135</v>
      </c>
      <c r="M52" s="253">
        <v>2</v>
      </c>
      <c r="N52" s="236"/>
      <c r="O52" s="237"/>
      <c r="P52" s="236"/>
      <c r="Q52" s="236"/>
      <c r="R52" s="237"/>
      <c r="S52" s="236">
        <v>2</v>
      </c>
      <c r="T52" s="236"/>
      <c r="U52" s="303"/>
      <c r="V52" s="254">
        <v>3</v>
      </c>
      <c r="W52" s="183" t="s">
        <v>175</v>
      </c>
      <c r="X52" s="11" t="s">
        <v>145</v>
      </c>
    </row>
    <row r="53" spans="1:25" s="123" customFormat="1" ht="10.35" customHeight="1">
      <c r="A53" s="539" t="s">
        <v>408</v>
      </c>
      <c r="B53" s="622" t="s">
        <v>397</v>
      </c>
      <c r="C53" s="623"/>
      <c r="D53" s="566" t="s">
        <v>369</v>
      </c>
      <c r="E53" s="398" t="s">
        <v>158</v>
      </c>
      <c r="F53" s="398"/>
      <c r="G53" s="555"/>
      <c r="H53" s="568" t="s">
        <v>474</v>
      </c>
      <c r="I53" s="568" t="s">
        <v>143</v>
      </c>
      <c r="J53" s="555"/>
      <c r="K53" s="555"/>
      <c r="L53" s="624"/>
      <c r="M53" s="611">
        <v>2</v>
      </c>
      <c r="N53" s="559"/>
      <c r="O53" s="612"/>
      <c r="P53" s="559"/>
      <c r="Q53" s="559"/>
      <c r="R53" s="612"/>
      <c r="S53" s="559">
        <v>2</v>
      </c>
      <c r="T53" s="559"/>
      <c r="U53" s="614"/>
      <c r="V53" s="562">
        <v>3</v>
      </c>
      <c r="W53" s="551" t="s">
        <v>175</v>
      </c>
      <c r="X53" s="398" t="s">
        <v>145</v>
      </c>
      <c r="Y53" s="139"/>
    </row>
    <row r="54" spans="1:25" ht="10.35" customHeight="1">
      <c r="A54" s="17" t="s">
        <v>201</v>
      </c>
      <c r="B54" s="376" t="s">
        <v>77</v>
      </c>
      <c r="C54" s="380"/>
      <c r="D54" s="312" t="s">
        <v>351</v>
      </c>
      <c r="E54" s="406" t="s">
        <v>158</v>
      </c>
      <c r="F54" s="406"/>
      <c r="G54" s="299"/>
      <c r="H54" s="497"/>
      <c r="I54" s="625" t="s">
        <v>143</v>
      </c>
      <c r="J54" s="299"/>
      <c r="K54" s="281" t="s">
        <v>353</v>
      </c>
      <c r="L54" s="314"/>
      <c r="M54" s="251"/>
      <c r="N54" s="229"/>
      <c r="O54" s="230"/>
      <c r="P54" s="229">
        <v>2</v>
      </c>
      <c r="Q54" s="229"/>
      <c r="R54" s="229"/>
      <c r="S54" s="229"/>
      <c r="T54" s="229"/>
      <c r="U54" s="264"/>
      <c r="V54" s="222">
        <v>3</v>
      </c>
      <c r="W54" s="183" t="s">
        <v>30</v>
      </c>
      <c r="X54" s="11"/>
    </row>
    <row r="55" spans="1:25" ht="10.35" customHeight="1">
      <c r="A55" s="17" t="s">
        <v>200</v>
      </c>
      <c r="B55" s="325" t="s">
        <v>43</v>
      </c>
      <c r="C55" s="50"/>
      <c r="D55" s="566" t="s">
        <v>492</v>
      </c>
      <c r="E55" s="406" t="s">
        <v>158</v>
      </c>
      <c r="F55" s="406"/>
      <c r="G55" s="225"/>
      <c r="H55" s="617" t="s">
        <v>474</v>
      </c>
      <c r="I55" s="397" t="s">
        <v>143</v>
      </c>
      <c r="J55" s="225"/>
      <c r="K55" s="281" t="s">
        <v>353</v>
      </c>
      <c r="L55" s="314"/>
      <c r="M55" s="251">
        <v>2</v>
      </c>
      <c r="N55" s="229"/>
      <c r="O55" s="230"/>
      <c r="P55" s="305"/>
      <c r="Q55" s="229"/>
      <c r="R55" s="229"/>
      <c r="S55" s="229">
        <v>2</v>
      </c>
      <c r="T55" s="229"/>
      <c r="U55" s="264"/>
      <c r="V55" s="222">
        <v>3</v>
      </c>
      <c r="W55" s="183" t="s">
        <v>21</v>
      </c>
      <c r="X55" s="11"/>
    </row>
    <row r="56" spans="1:25" ht="10.35" customHeight="1">
      <c r="A56" s="12" t="s">
        <v>220</v>
      </c>
      <c r="B56" s="373" t="s">
        <v>109</v>
      </c>
      <c r="C56" s="304"/>
      <c r="D56" s="224" t="s">
        <v>136</v>
      </c>
      <c r="E56" s="400" t="s">
        <v>158</v>
      </c>
      <c r="F56" s="400"/>
      <c r="G56" s="225"/>
      <c r="H56" s="334"/>
      <c r="I56" s="334"/>
      <c r="J56" s="21"/>
      <c r="K56" s="281" t="s">
        <v>353</v>
      </c>
      <c r="L56" s="21"/>
      <c r="M56" s="251"/>
      <c r="N56" s="229"/>
      <c r="O56" s="230"/>
      <c r="P56" s="230">
        <v>2</v>
      </c>
      <c r="Q56" s="230"/>
      <c r="R56" s="229"/>
      <c r="S56" s="229"/>
      <c r="T56" s="229"/>
      <c r="U56" s="264"/>
      <c r="V56" s="222">
        <v>3</v>
      </c>
      <c r="W56" s="10" t="s">
        <v>143</v>
      </c>
      <c r="X56" s="11" t="s">
        <v>15</v>
      </c>
    </row>
    <row r="57" spans="1:25" ht="10.35" customHeight="1">
      <c r="A57" s="12" t="s">
        <v>189</v>
      </c>
      <c r="B57" s="373" t="s">
        <v>121</v>
      </c>
      <c r="C57" s="304"/>
      <c r="D57" s="541" t="s">
        <v>504</v>
      </c>
      <c r="E57" s="400" t="s">
        <v>158</v>
      </c>
      <c r="F57" s="400"/>
      <c r="G57" s="225"/>
      <c r="H57" s="397" t="s">
        <v>474</v>
      </c>
      <c r="I57" s="334"/>
      <c r="J57" s="225"/>
      <c r="K57" s="281" t="s">
        <v>353</v>
      </c>
      <c r="L57" s="250" t="s">
        <v>135</v>
      </c>
      <c r="M57" s="251"/>
      <c r="N57" s="229"/>
      <c r="O57" s="230"/>
      <c r="P57" s="230">
        <v>2</v>
      </c>
      <c r="Q57" s="230"/>
      <c r="R57" s="229"/>
      <c r="S57" s="229"/>
      <c r="T57" s="229"/>
      <c r="U57" s="264"/>
      <c r="V57" s="222">
        <v>3</v>
      </c>
      <c r="W57" s="10" t="s">
        <v>143</v>
      </c>
      <c r="X57" s="11" t="s">
        <v>19</v>
      </c>
    </row>
    <row r="58" spans="1:25" s="449" customFormat="1" ht="10.35" customHeight="1">
      <c r="A58" s="428" t="s">
        <v>326</v>
      </c>
      <c r="B58" s="483" t="s">
        <v>306</v>
      </c>
      <c r="C58" s="478"/>
      <c r="D58" s="460" t="s">
        <v>88</v>
      </c>
      <c r="E58" s="461" t="s">
        <v>158</v>
      </c>
      <c r="F58" s="461"/>
      <c r="G58" s="462"/>
      <c r="H58" s="334"/>
      <c r="I58" s="334"/>
      <c r="J58" s="462"/>
      <c r="K58" s="462"/>
      <c r="L58" s="463"/>
      <c r="M58" s="442"/>
      <c r="N58" s="443"/>
      <c r="O58" s="444"/>
      <c r="P58" s="444">
        <v>2</v>
      </c>
      <c r="Q58" s="444"/>
      <c r="R58" s="443"/>
      <c r="S58" s="443"/>
      <c r="T58" s="443"/>
      <c r="U58" s="445"/>
      <c r="V58" s="446">
        <v>3</v>
      </c>
      <c r="W58" s="464" t="s">
        <v>143</v>
      </c>
      <c r="X58" s="448" t="s">
        <v>19</v>
      </c>
      <c r="Y58" s="436"/>
    </row>
    <row r="59" spans="1:25" ht="10.35" customHeight="1">
      <c r="A59" s="12" t="s">
        <v>148</v>
      </c>
      <c r="B59" s="373" t="s">
        <v>237</v>
      </c>
      <c r="C59" s="304"/>
      <c r="D59" s="224" t="s">
        <v>108</v>
      </c>
      <c r="E59" s="400" t="s">
        <v>2</v>
      </c>
      <c r="F59" s="542" t="s">
        <v>473</v>
      </c>
      <c r="G59" s="397"/>
      <c r="H59" s="397"/>
      <c r="I59" s="617" t="s">
        <v>143</v>
      </c>
      <c r="J59" s="225"/>
      <c r="K59" s="281"/>
      <c r="L59" s="250"/>
      <c r="M59" s="251">
        <v>2</v>
      </c>
      <c r="N59" s="229"/>
      <c r="O59" s="230"/>
      <c r="P59" s="230"/>
      <c r="Q59" s="230"/>
      <c r="R59" s="229"/>
      <c r="S59" s="229">
        <v>2</v>
      </c>
      <c r="T59" s="229"/>
      <c r="U59" s="264"/>
      <c r="V59" s="222">
        <v>3</v>
      </c>
      <c r="W59" s="10" t="s">
        <v>36</v>
      </c>
      <c r="X59" s="11" t="s">
        <v>93</v>
      </c>
    </row>
    <row r="60" spans="1:25" ht="10.35" customHeight="1">
      <c r="A60" s="28"/>
      <c r="B60" s="315"/>
      <c r="C60" s="315"/>
      <c r="D60" s="20"/>
      <c r="E60" s="127"/>
      <c r="F60" s="127"/>
      <c r="G60" s="21"/>
      <c r="H60" s="371"/>
      <c r="I60" s="21"/>
      <c r="J60" s="21"/>
      <c r="K60" s="21"/>
      <c r="L60" s="21"/>
      <c r="M60" s="27"/>
      <c r="N60" s="27"/>
      <c r="O60" s="27"/>
      <c r="P60" s="27"/>
      <c r="Q60" s="27"/>
      <c r="R60" s="27"/>
      <c r="S60" s="27"/>
      <c r="T60" s="27"/>
      <c r="U60" s="27"/>
      <c r="V60" s="21"/>
      <c r="W60" s="7"/>
      <c r="X60" s="7"/>
    </row>
    <row r="61" spans="1:25" s="22" customFormat="1" ht="10.35" customHeight="1">
      <c r="A61" s="164" t="s">
        <v>265</v>
      </c>
      <c r="D61" s="636"/>
      <c r="E61" s="112"/>
      <c r="F61" s="112"/>
      <c r="G61" s="148"/>
      <c r="H61" s="356"/>
      <c r="I61" s="148"/>
      <c r="J61" s="490"/>
      <c r="K61" s="148"/>
      <c r="L61" s="148"/>
      <c r="M61" s="148"/>
      <c r="N61" s="148"/>
      <c r="O61" s="148"/>
      <c r="P61" s="7"/>
      <c r="Q61" s="7"/>
      <c r="Y61" s="34"/>
    </row>
    <row r="62" spans="1:25" s="22" customFormat="1" ht="10.35" customHeight="1">
      <c r="A62" s="24" t="s">
        <v>92</v>
      </c>
      <c r="D62" s="26"/>
      <c r="E62" s="112"/>
      <c r="F62" s="112"/>
      <c r="G62" s="148"/>
      <c r="H62" s="356"/>
      <c r="I62" s="148"/>
      <c r="J62" s="490"/>
      <c r="K62" s="148"/>
      <c r="L62" s="148"/>
      <c r="M62" s="148"/>
      <c r="N62" s="148"/>
      <c r="O62" s="148"/>
      <c r="P62" s="7"/>
      <c r="Q62" s="7"/>
      <c r="Y62" s="34"/>
    </row>
    <row r="63" spans="1:25" s="22" customFormat="1" ht="10.35" customHeight="1">
      <c r="A63" s="24" t="s">
        <v>250</v>
      </c>
      <c r="D63" s="26"/>
      <c r="E63" s="112"/>
      <c r="F63" s="112"/>
      <c r="G63" s="148"/>
      <c r="H63" s="356"/>
      <c r="I63" s="148"/>
      <c r="J63" s="490"/>
      <c r="K63" s="148"/>
      <c r="L63" s="148"/>
      <c r="M63" s="148"/>
      <c r="N63" s="148"/>
      <c r="O63" s="148"/>
      <c r="P63" s="7"/>
      <c r="Q63" s="7"/>
      <c r="Y63" s="34"/>
    </row>
    <row r="64" spans="1:25" s="56" customFormat="1" ht="10.35" customHeight="1">
      <c r="A64" s="24" t="s">
        <v>348</v>
      </c>
      <c r="B64" s="22"/>
      <c r="C64" s="22"/>
      <c r="D64" s="26"/>
      <c r="E64" s="112"/>
      <c r="F64" s="112"/>
      <c r="G64" s="148"/>
      <c r="H64" s="356"/>
      <c r="I64" s="148"/>
      <c r="J64" s="490"/>
      <c r="K64" s="148"/>
      <c r="L64" s="148"/>
      <c r="M64" s="148"/>
      <c r="N64" s="148"/>
      <c r="O64" s="148"/>
      <c r="P64" s="7"/>
      <c r="Q64" s="7"/>
      <c r="R64" s="22"/>
      <c r="S64" s="22"/>
      <c r="T64" s="22"/>
      <c r="U64" s="22"/>
      <c r="V64" s="22"/>
      <c r="W64" s="22"/>
      <c r="X64" s="22"/>
      <c r="Y64" s="34"/>
    </row>
    <row r="65" spans="1:25" s="56" customFormat="1" ht="10.35" customHeight="1">
      <c r="A65" s="24" t="s">
        <v>457</v>
      </c>
      <c r="B65" s="22"/>
      <c r="C65" s="22"/>
      <c r="D65" s="26"/>
      <c r="E65" s="112"/>
      <c r="F65" s="112"/>
      <c r="G65" s="148"/>
      <c r="H65" s="356"/>
      <c r="I65" s="148"/>
      <c r="J65" s="490"/>
      <c r="K65" s="148"/>
      <c r="L65" s="148"/>
      <c r="M65" s="148"/>
      <c r="N65" s="148"/>
      <c r="O65" s="148"/>
      <c r="P65" s="7"/>
      <c r="Q65" s="7"/>
      <c r="R65" s="22"/>
      <c r="S65" s="22"/>
      <c r="T65" s="22"/>
      <c r="U65" s="22"/>
      <c r="V65" s="22"/>
      <c r="W65" s="22"/>
      <c r="X65" s="22"/>
      <c r="Y65" s="34"/>
    </row>
    <row r="66" spans="1:25" s="22" customFormat="1" ht="10.35" customHeight="1">
      <c r="A66" s="316" t="s">
        <v>335</v>
      </c>
      <c r="B66" s="25"/>
      <c r="C66" s="25"/>
      <c r="D66" s="148"/>
      <c r="E66" s="112"/>
      <c r="F66" s="112"/>
      <c r="G66" s="148"/>
      <c r="H66" s="356"/>
      <c r="I66" s="148"/>
      <c r="J66" s="490"/>
      <c r="K66" s="148"/>
      <c r="L66" s="7"/>
      <c r="M66" s="7"/>
      <c r="Y66" s="34"/>
    </row>
    <row r="67" spans="1:25" ht="10.35" customHeight="1">
      <c r="A67" s="20" t="s">
        <v>409</v>
      </c>
      <c r="B67" s="13"/>
      <c r="C67" s="1"/>
    </row>
    <row r="68" spans="1:25" s="56" customFormat="1" ht="10.35" customHeight="1">
      <c r="A68" s="20" t="s">
        <v>410</v>
      </c>
      <c r="D68" s="355"/>
      <c r="E68" s="407"/>
      <c r="F68" s="407"/>
      <c r="G68" s="356"/>
      <c r="H68" s="356"/>
      <c r="I68" s="356"/>
      <c r="J68" s="356"/>
      <c r="K68" s="356"/>
      <c r="L68" s="356"/>
      <c r="M68" s="356"/>
      <c r="N68" s="356"/>
      <c r="O68" s="356"/>
      <c r="P68" s="357"/>
      <c r="Q68" s="357"/>
      <c r="Y68" s="34"/>
    </row>
    <row r="69" spans="1:25" s="1" customFormat="1" ht="10.35" customHeight="1">
      <c r="A69" s="1" t="s">
        <v>224</v>
      </c>
      <c r="D69" s="20"/>
      <c r="E69" s="127"/>
      <c r="F69" s="127"/>
      <c r="G69" s="21"/>
      <c r="H69" s="371"/>
      <c r="I69" s="21"/>
      <c r="J69" s="21"/>
      <c r="K69" s="21"/>
      <c r="L69" s="21"/>
      <c r="M69" s="9"/>
      <c r="N69" s="9"/>
      <c r="O69" s="9"/>
      <c r="P69" s="9"/>
      <c r="Q69" s="9"/>
      <c r="R69" s="9"/>
      <c r="S69" s="9"/>
      <c r="T69" s="9"/>
      <c r="U69" s="9"/>
      <c r="V69" s="9"/>
      <c r="W69" s="7"/>
      <c r="X69" s="7"/>
      <c r="Y69" s="20"/>
    </row>
    <row r="70" spans="1:25" s="1" customFormat="1" ht="10.35" customHeight="1">
      <c r="A70" s="1" t="s">
        <v>342</v>
      </c>
      <c r="D70" s="20"/>
      <c r="E70" s="127"/>
      <c r="F70" s="127"/>
      <c r="G70" s="21"/>
      <c r="H70" s="371"/>
      <c r="I70" s="21"/>
      <c r="J70" s="21"/>
      <c r="K70" s="21"/>
      <c r="L70" s="21"/>
      <c r="M70" s="9"/>
      <c r="N70" s="9"/>
      <c r="O70" s="9"/>
      <c r="P70" s="9"/>
      <c r="Q70" s="9"/>
      <c r="R70" s="9"/>
      <c r="S70" s="9"/>
      <c r="T70" s="9"/>
      <c r="U70" s="9"/>
      <c r="V70" s="9"/>
      <c r="W70" s="7"/>
      <c r="X70" s="7"/>
      <c r="Y70" s="20"/>
    </row>
    <row r="71" spans="1:25" s="1" customFormat="1" ht="10.35" customHeight="1">
      <c r="A71" s="935" t="s">
        <v>167</v>
      </c>
      <c r="B71" s="935"/>
      <c r="C71" s="372"/>
      <c r="D71" s="20"/>
      <c r="E71" s="127"/>
      <c r="F71" s="127"/>
      <c r="G71" s="21"/>
      <c r="H71" s="371"/>
      <c r="I71" s="21"/>
      <c r="J71" s="21"/>
      <c r="K71" s="21"/>
      <c r="L71" s="21"/>
      <c r="M71" s="9"/>
      <c r="N71" s="9"/>
      <c r="O71" s="9"/>
      <c r="P71" s="9"/>
      <c r="Q71" s="9"/>
      <c r="R71" s="9"/>
      <c r="S71" s="9"/>
      <c r="T71" s="9"/>
      <c r="U71" s="9"/>
      <c r="V71" s="21"/>
      <c r="W71" s="7"/>
      <c r="X71" s="7"/>
      <c r="Y71" s="20"/>
    </row>
    <row r="72" spans="1:25" s="1" customFormat="1" ht="10.35" customHeight="1">
      <c r="A72" s="358" t="s">
        <v>371</v>
      </c>
      <c r="D72" s="20"/>
      <c r="E72" s="127"/>
      <c r="F72" s="127"/>
      <c r="G72" s="21"/>
      <c r="H72" s="371"/>
      <c r="I72" s="21"/>
      <c r="J72" s="21"/>
      <c r="K72" s="21"/>
      <c r="L72" s="21"/>
      <c r="M72" s="9"/>
      <c r="N72" s="27"/>
      <c r="O72" s="27"/>
      <c r="P72" s="9"/>
      <c r="Q72" s="27"/>
      <c r="R72" s="27"/>
      <c r="S72" s="9"/>
      <c r="T72" s="27"/>
      <c r="U72" s="27"/>
      <c r="V72" s="21"/>
      <c r="W72" s="7"/>
      <c r="X72" s="7"/>
      <c r="Y72" s="20"/>
    </row>
    <row r="73" spans="1:25" s="22" customFormat="1" ht="10.35" customHeight="1">
      <c r="A73" s="19"/>
      <c r="B73" s="25"/>
      <c r="C73" s="25"/>
      <c r="D73" s="26"/>
      <c r="E73" s="112"/>
      <c r="F73" s="112"/>
      <c r="G73" s="148"/>
      <c r="H73" s="356"/>
      <c r="I73" s="148"/>
      <c r="J73" s="490"/>
      <c r="K73" s="148"/>
      <c r="L73" s="148"/>
      <c r="M73" s="148"/>
      <c r="N73" s="148"/>
      <c r="O73" s="148"/>
      <c r="P73" s="7"/>
      <c r="Q73" s="7"/>
      <c r="Y73" s="34"/>
    </row>
    <row r="74" spans="1:25" s="1" customFormat="1" ht="10.35" customHeight="1">
      <c r="A74" s="1" t="s">
        <v>190</v>
      </c>
      <c r="D74" s="20"/>
      <c r="E74" s="127"/>
      <c r="F74" s="127"/>
      <c r="G74" s="21"/>
      <c r="H74" s="371"/>
      <c r="I74" s="21"/>
      <c r="J74" s="21"/>
      <c r="K74" s="21"/>
      <c r="L74" s="21"/>
      <c r="M74" s="27"/>
      <c r="N74" s="27"/>
      <c r="O74" s="27"/>
      <c r="P74" s="27"/>
      <c r="Q74" s="27"/>
      <c r="R74" s="27"/>
      <c r="S74" s="27"/>
      <c r="T74" s="27"/>
      <c r="U74" s="27"/>
      <c r="V74" s="21"/>
      <c r="W74" s="7"/>
      <c r="X74" s="7"/>
      <c r="Y74" s="20"/>
    </row>
    <row r="75" spans="1:25" s="1" customFormat="1" ht="10.35" customHeight="1">
      <c r="A75" s="28" t="s">
        <v>230</v>
      </c>
      <c r="D75" s="20"/>
      <c r="E75" s="127"/>
      <c r="F75" s="127"/>
      <c r="G75" s="21"/>
      <c r="H75" s="371"/>
      <c r="I75" s="21"/>
      <c r="J75" s="21"/>
      <c r="K75" s="21"/>
      <c r="L75" s="21"/>
      <c r="M75" s="27"/>
      <c r="N75" s="27"/>
      <c r="O75" s="27"/>
      <c r="P75" s="27"/>
      <c r="Q75" s="27"/>
      <c r="R75" s="27"/>
      <c r="S75" s="27"/>
      <c r="T75" s="27"/>
      <c r="U75" s="27"/>
      <c r="V75" s="21"/>
      <c r="W75" s="7"/>
      <c r="X75" s="7"/>
      <c r="Y75" s="20"/>
    </row>
    <row r="76" spans="1:25" ht="10.35" customHeight="1">
      <c r="A76" s="28" t="s">
        <v>111</v>
      </c>
      <c r="B76" s="13"/>
      <c r="C76" s="1"/>
      <c r="D76" s="317"/>
      <c r="E76" s="121"/>
      <c r="F76" s="121"/>
      <c r="G76" s="207"/>
      <c r="H76" s="499"/>
      <c r="I76" s="207"/>
      <c r="J76" s="207"/>
      <c r="K76" s="207"/>
      <c r="L76" s="207"/>
      <c r="M76" s="207"/>
      <c r="N76" s="207"/>
      <c r="O76" s="207"/>
      <c r="P76" s="207"/>
      <c r="Q76" s="7"/>
      <c r="R76" s="7"/>
      <c r="S76" s="7"/>
      <c r="T76" s="7"/>
      <c r="U76" s="7"/>
      <c r="V76" s="7"/>
      <c r="W76" s="28"/>
      <c r="X76" s="24"/>
    </row>
    <row r="77" spans="1:25" ht="10.35" customHeight="1">
      <c r="A77" s="29" t="s">
        <v>353</v>
      </c>
      <c r="B77" s="326" t="s">
        <v>354</v>
      </c>
      <c r="C77" s="326"/>
      <c r="D77" s="317"/>
      <c r="E77" s="121"/>
      <c r="F77" s="121"/>
      <c r="G77" s="207"/>
      <c r="H77" s="499"/>
      <c r="I77" s="207"/>
      <c r="J77" s="207"/>
      <c r="K77" s="207"/>
      <c r="L77" s="207"/>
      <c r="M77" s="207"/>
      <c r="N77" s="207"/>
      <c r="O77" s="207"/>
      <c r="P77" s="207"/>
      <c r="Q77" s="7"/>
      <c r="R77" s="7"/>
      <c r="S77" s="7"/>
      <c r="T77" s="7"/>
      <c r="U77" s="7"/>
      <c r="V77" s="7"/>
      <c r="W77" s="28"/>
      <c r="X77" s="24"/>
    </row>
    <row r="78" spans="1:25" s="24" customFormat="1" ht="10.35" customHeight="1">
      <c r="A78" s="24" t="s">
        <v>135</v>
      </c>
      <c r="B78" s="318" t="s">
        <v>166</v>
      </c>
      <c r="C78" s="318"/>
      <c r="D78" s="319"/>
      <c r="E78" s="121"/>
      <c r="F78" s="121"/>
      <c r="G78" s="207"/>
      <c r="H78" s="499"/>
      <c r="I78" s="207"/>
      <c r="J78" s="207"/>
      <c r="K78" s="207"/>
      <c r="L78" s="207"/>
      <c r="M78" s="207"/>
      <c r="N78" s="207"/>
      <c r="O78" s="207"/>
      <c r="P78" s="207"/>
      <c r="Q78" s="7"/>
      <c r="R78" s="7"/>
      <c r="S78" s="7"/>
      <c r="T78" s="7"/>
      <c r="U78" s="7"/>
      <c r="V78" s="320"/>
    </row>
    <row r="79" spans="1:25" s="24" customFormat="1" ht="10.35" customHeight="1">
      <c r="A79" s="20" t="s">
        <v>205</v>
      </c>
      <c r="C79" s="28"/>
      <c r="D79" s="319"/>
      <c r="E79" s="121"/>
      <c r="F79" s="121"/>
      <c r="G79" s="207"/>
      <c r="H79" s="499"/>
      <c r="I79" s="207"/>
      <c r="J79" s="207"/>
      <c r="K79" s="207"/>
      <c r="L79" s="207"/>
      <c r="M79" s="207"/>
      <c r="N79" s="207"/>
      <c r="O79" s="207"/>
      <c r="P79" s="207"/>
      <c r="Q79" s="7"/>
      <c r="R79" s="7"/>
      <c r="S79" s="7"/>
      <c r="T79" s="7"/>
      <c r="U79" s="7"/>
      <c r="V79" s="320"/>
    </row>
    <row r="80" spans="1:25" s="24" customFormat="1" ht="10.35" customHeight="1">
      <c r="A80" s="28"/>
      <c r="B80" s="20"/>
      <c r="C80" s="20"/>
      <c r="D80" s="319"/>
      <c r="E80" s="121"/>
      <c r="F80" s="121"/>
      <c r="G80" s="207"/>
      <c r="H80" s="499"/>
      <c r="I80" s="207"/>
      <c r="J80" s="207"/>
      <c r="K80" s="207"/>
      <c r="L80" s="207"/>
      <c r="M80" s="207"/>
      <c r="N80" s="207"/>
      <c r="O80" s="207"/>
      <c r="P80" s="207"/>
      <c r="Q80" s="7"/>
      <c r="R80" s="7"/>
      <c r="S80" s="7"/>
      <c r="T80" s="7"/>
      <c r="U80" s="7"/>
      <c r="V80" s="320"/>
    </row>
    <row r="81" spans="1:27" ht="10.35" customHeight="1">
      <c r="A81" s="1" t="s">
        <v>186</v>
      </c>
      <c r="B81" s="13"/>
      <c r="C81" s="1"/>
      <c r="E81" s="123"/>
      <c r="F81" s="123"/>
      <c r="G81" s="13"/>
      <c r="H81" s="36"/>
      <c r="I81" s="13"/>
      <c r="J81" s="13"/>
      <c r="K81" s="13"/>
      <c r="L81" s="13"/>
      <c r="R81" s="1"/>
      <c r="S81" s="1"/>
      <c r="T81" s="1"/>
      <c r="U81" s="1"/>
      <c r="V81" s="32"/>
      <c r="W81" s="13"/>
    </row>
    <row r="82" spans="1:27" ht="10.35" customHeight="1">
      <c r="A82" s="20" t="s">
        <v>234</v>
      </c>
      <c r="B82" s="13"/>
      <c r="C82" s="1"/>
      <c r="E82" s="123"/>
      <c r="F82" s="123"/>
      <c r="G82" s="13"/>
      <c r="H82" s="36"/>
      <c r="I82" s="13"/>
      <c r="J82" s="13"/>
      <c r="K82" s="13"/>
      <c r="L82" s="13"/>
      <c r="R82" s="1"/>
      <c r="S82" s="1"/>
      <c r="T82" s="1"/>
      <c r="U82" s="1"/>
      <c r="V82" s="32"/>
      <c r="W82" s="13"/>
    </row>
    <row r="83" spans="1:27" ht="10.35" customHeight="1">
      <c r="A83" s="20"/>
      <c r="B83" s="13"/>
      <c r="C83" s="1"/>
    </row>
    <row r="84" spans="1:27" ht="10.35" customHeight="1">
      <c r="A84" s="643" t="s">
        <v>142</v>
      </c>
      <c r="B84" s="644" t="s">
        <v>484</v>
      </c>
      <c r="C84" s="139"/>
      <c r="N84" s="321"/>
      <c r="V84" s="31"/>
      <c r="W84" s="31"/>
      <c r="X84" s="31"/>
      <c r="Y84" s="31"/>
      <c r="Z84" s="31"/>
      <c r="AA84" s="31"/>
    </row>
    <row r="85" spans="1:27" s="30" customFormat="1" ht="10.35" customHeight="1">
      <c r="A85" s="645" t="s">
        <v>473</v>
      </c>
      <c r="B85" s="646" t="s">
        <v>505</v>
      </c>
      <c r="C85" s="123"/>
      <c r="E85" s="140"/>
      <c r="F85" s="140"/>
      <c r="G85" s="31"/>
      <c r="H85" s="498"/>
      <c r="I85" s="31"/>
      <c r="J85" s="31"/>
      <c r="K85" s="31"/>
      <c r="L85" s="31"/>
      <c r="M85" s="31"/>
      <c r="N85" s="32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</row>
    <row r="86" spans="1:27" s="30" customFormat="1" ht="10.35" customHeight="1">
      <c r="A86" s="645" t="s">
        <v>472</v>
      </c>
      <c r="B86" s="647" t="s">
        <v>485</v>
      </c>
      <c r="C86" s="123"/>
      <c r="E86" s="140"/>
      <c r="F86" s="140"/>
      <c r="G86" s="31"/>
      <c r="H86" s="498"/>
      <c r="I86" s="31"/>
      <c r="J86" s="31"/>
      <c r="K86" s="31"/>
      <c r="L86" s="31"/>
      <c r="M86" s="31"/>
      <c r="N86" s="32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</row>
    <row r="87" spans="1:27" s="30" customFormat="1" ht="10.35" customHeight="1">
      <c r="A87" s="648" t="s">
        <v>474</v>
      </c>
      <c r="B87" s="648" t="s">
        <v>486</v>
      </c>
      <c r="E87" s="140"/>
      <c r="F87" s="140"/>
      <c r="G87" s="31"/>
      <c r="H87" s="498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20"/>
      <c r="W87" s="32"/>
      <c r="X87" s="32"/>
    </row>
    <row r="88" spans="1:27" s="30" customFormat="1" ht="10.35" customHeight="1">
      <c r="A88" s="645" t="s">
        <v>72</v>
      </c>
      <c r="B88" s="647" t="s">
        <v>487</v>
      </c>
      <c r="C88" s="481"/>
      <c r="E88" s="140"/>
      <c r="F88" s="140"/>
      <c r="G88" s="31"/>
      <c r="H88" s="498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20"/>
      <c r="W88" s="32"/>
      <c r="X88" s="32"/>
    </row>
    <row r="89" spans="1:27" s="30" customFormat="1" ht="10.35" customHeight="1">
      <c r="A89" s="645" t="s">
        <v>143</v>
      </c>
      <c r="B89" s="646" t="s">
        <v>488</v>
      </c>
      <c r="C89" s="123"/>
      <c r="E89" s="140"/>
      <c r="F89" s="140"/>
      <c r="G89" s="31"/>
      <c r="H89" s="498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20"/>
      <c r="W89" s="32"/>
      <c r="X89" s="32"/>
    </row>
    <row r="90" spans="1:27" ht="10.35" customHeight="1">
      <c r="A90" s="29" t="s">
        <v>274</v>
      </c>
      <c r="B90" s="20"/>
      <c r="C90" s="20"/>
    </row>
    <row r="91" spans="1:27" ht="10.35" customHeight="1">
      <c r="A91" s="1"/>
      <c r="B91" s="13"/>
      <c r="C91" s="1"/>
    </row>
    <row r="92" spans="1:27" s="1" customFormat="1" ht="10.35" customHeight="1">
      <c r="A92" s="28"/>
      <c r="B92" s="35"/>
      <c r="C92" s="35"/>
      <c r="D92" s="20"/>
      <c r="E92" s="127"/>
      <c r="F92" s="127"/>
      <c r="G92" s="21"/>
      <c r="H92" s="371"/>
      <c r="I92" s="21"/>
      <c r="J92" s="21"/>
      <c r="K92" s="21"/>
      <c r="L92" s="21"/>
      <c r="M92" s="9"/>
      <c r="N92" s="27"/>
      <c r="O92" s="27"/>
      <c r="P92" s="9"/>
      <c r="Q92" s="27"/>
      <c r="R92" s="27"/>
      <c r="S92" s="9"/>
      <c r="T92" s="27"/>
      <c r="U92" s="27"/>
      <c r="V92" s="21"/>
      <c r="W92" s="7"/>
      <c r="X92" s="7"/>
      <c r="Y92" s="20"/>
    </row>
    <row r="93" spans="1:27" ht="10.35" customHeight="1"/>
    <row r="94" spans="1:27" ht="10.35" customHeight="1"/>
    <row r="95" spans="1:27" ht="10.35" customHeight="1"/>
    <row r="96" spans="1:27" ht="10.35" customHeight="1"/>
    <row r="97" ht="8.85" customHeight="1"/>
    <row r="98" ht="8.85" customHeight="1"/>
  </sheetData>
  <customSheetViews>
    <customSheetView guid="{152439C3-85B5-44B6-A41E-C5F0B61F47CB}" showPageBreaks="1" showGridLines="0" zeroValues="0" fitToPage="1" printArea="1" hiddenColumns="1" view="pageBreakPreview">
      <selection activeCell="X109" sqref="X109"/>
      <pageMargins left="0.25" right="0.25" top="0.75" bottom="0.75" header="0.3" footer="0.3"/>
      <printOptions horizontalCentered="1"/>
      <pageSetup paperSize="9" scale="62" orientation="portrait" r:id="rId1"/>
      <headerFooter alignWithMargins="0"/>
    </customSheetView>
    <customSheetView guid="{D9EA230E-2B43-324A-BFE0-980E22EDD1A2}" scale="140" showPageBreaks="1" showGridLines="0" zeroValues="0" fitToPage="1" printArea="1" hiddenColumns="1" view="pageBreakPreview" topLeftCell="A3">
      <selection activeCell="AI44" sqref="AI44"/>
      <pageMargins left="3.937007874015748E-2" right="0.19685039370078741" top="0.74803149606299213" bottom="0.74803149606299213" header="0.31496062992125984" footer="0.31496062992125984"/>
      <printOptions horizontalCentered="1"/>
      <pageSetup paperSize="8" scale="70" orientation="portrait" r:id="rId2"/>
      <headerFooter alignWithMargins="0"/>
    </customSheetView>
    <customSheetView guid="{C31DAAA4-09EC-4A1E-8F85-C9891EC434A9}" scale="140" showPageBreaks="1" showGridLines="0" zeroValues="0" fitToPage="1" printArea="1" hiddenColumns="1" view="pageBreakPreview" topLeftCell="A73">
      <selection activeCell="AH46" sqref="AH46"/>
      <pageMargins left="3.937007874015748E-2" right="0.19685039370078741" top="0.74803149606299213" bottom="0.74803149606299213" header="0.31496062992125984" footer="0.31496062992125984"/>
      <printOptions horizontalCentered="1"/>
      <pageSetup paperSize="8" scale="77" orientation="portrait" r:id="rId3"/>
      <headerFooter alignWithMargins="0"/>
    </customSheetView>
    <customSheetView guid="{972E6710-BB56-4185-B3BA-DD5930561C82}" scale="140" showPageBreaks="1" showGridLines="0" zeroValues="0" fitToPage="1" printArea="1" hiddenColumns="1" view="pageBreakPreview" topLeftCell="A73">
      <selection activeCell="AH46" sqref="AH46"/>
      <pageMargins left="3.937007874015748E-2" right="0.19685039370078741" top="0.74803149606299213" bottom="0.74803149606299213" header="0.31496062992125984" footer="0.31496062992125984"/>
      <printOptions horizontalCentered="1"/>
      <pageSetup paperSize="8" scale="77" orientation="portrait" r:id="rId4"/>
      <headerFooter alignWithMargins="0"/>
    </customSheetView>
    <customSheetView guid="{F3E474A0-590E-4879-988F-CD35488ABF69}" scale="140" showPageBreaks="1" showGridLines="0" zeroValues="0" fitToPage="1" printArea="1" hiddenColumns="1" view="pageBreakPreview">
      <selection activeCell="AH46" sqref="AH46"/>
      <pageMargins left="3.937007874015748E-2" right="0.19685039370078741" top="0.74803149606299213" bottom="0.74803149606299213" header="0.31496062992125984" footer="0.31496062992125984"/>
      <printOptions horizontalCentered="1"/>
      <pageSetup paperSize="8" scale="77" orientation="portrait" r:id="rId5"/>
      <headerFooter alignWithMargins="0"/>
    </customSheetView>
    <customSheetView guid="{C665C98B-3937-E94C-90CC-23924B501FA4}" scale="140" showPageBreaks="1" showGridLines="0" zeroValues="0" fitToPage="1" printArea="1" hiddenColumns="1" view="pageBreakPreview" topLeftCell="A36">
      <selection activeCell="D45" sqref="D45"/>
      <pageMargins left="3.937007874015748E-2" right="0.19685039370078741" top="0.74803149606299213" bottom="0.74803149606299213" header="0.31496062992125984" footer="0.31496062992125984"/>
      <printOptions horizontalCentered="1"/>
      <pageSetup paperSize="8" scale="73" orientation="portrait" r:id="rId6"/>
      <headerFooter alignWithMargins="0"/>
    </customSheetView>
  </customSheetViews>
  <mergeCells count="7">
    <mergeCell ref="D1:E1"/>
    <mergeCell ref="A71:B71"/>
    <mergeCell ref="M4:U4"/>
    <mergeCell ref="S5:U5"/>
    <mergeCell ref="D2:E2"/>
    <mergeCell ref="S50:U50"/>
    <mergeCell ref="G4:L6"/>
  </mergeCells>
  <phoneticPr fontId="5" type="noConversion"/>
  <printOptions horizontalCentered="1"/>
  <pageMargins left="0.25" right="0.25" top="0.75" bottom="0.75" header="0.3" footer="0.3"/>
  <pageSetup paperSize="9" scale="53" orientation="portrait" r:id="rId7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7"/>
  <sheetViews>
    <sheetView showGridLines="0" showZeros="0" view="pageBreakPreview" topLeftCell="A52" zoomScale="160" zoomScaleNormal="150" zoomScaleSheetLayoutView="160" zoomScalePageLayoutView="150" workbookViewId="0">
      <selection activeCell="B66" sqref="B66"/>
    </sheetView>
  </sheetViews>
  <sheetFormatPr baseColWidth="10" defaultColWidth="13.7109375" defaultRowHeight="12.75"/>
  <cols>
    <col min="1" max="1" width="10.85546875" style="876" customWidth="1"/>
    <col min="2" max="2" width="37.140625" style="657" customWidth="1"/>
    <col min="3" max="3" width="2.7109375" style="657" customWidth="1"/>
    <col min="4" max="4" width="33.42578125" style="870" bestFit="1" customWidth="1"/>
    <col min="5" max="5" width="7.85546875" style="871" bestFit="1" customWidth="1"/>
    <col min="6" max="12" width="2.42578125" style="871" customWidth="1"/>
    <col min="13" max="21" width="3.140625" style="871" customWidth="1"/>
    <col min="22" max="22" width="7.7109375" style="657" customWidth="1"/>
    <col min="23" max="23" width="8.7109375" style="878" bestFit="1" customWidth="1"/>
    <col min="24" max="24" width="9.140625" style="878" customWidth="1"/>
    <col min="25" max="25" width="29.140625" style="657" customWidth="1"/>
    <col min="26" max="16384" width="13.7109375" style="657"/>
  </cols>
  <sheetData>
    <row r="1" spans="1:24" ht="15.75">
      <c r="A1" s="650" t="s">
        <v>498</v>
      </c>
      <c r="B1" s="651" t="s">
        <v>194</v>
      </c>
      <c r="C1" s="652"/>
      <c r="D1" s="653"/>
      <c r="E1" s="651"/>
      <c r="F1" s="654"/>
      <c r="G1" s="655"/>
      <c r="H1" s="655"/>
      <c r="I1" s="655"/>
      <c r="J1" s="655"/>
      <c r="K1" s="655"/>
      <c r="L1" s="655"/>
      <c r="M1" s="656"/>
      <c r="N1" s="657"/>
      <c r="O1" s="657"/>
      <c r="P1" s="657"/>
      <c r="Q1" s="657"/>
      <c r="R1" s="657"/>
      <c r="S1" s="657"/>
      <c r="T1" s="657"/>
      <c r="U1" s="657"/>
      <c r="W1" s="657"/>
      <c r="X1" s="658" t="s">
        <v>73</v>
      </c>
    </row>
    <row r="2" spans="1:24" ht="15.75">
      <c r="A2" s="659"/>
      <c r="B2" s="660" t="s">
        <v>62</v>
      </c>
      <c r="C2" s="652"/>
      <c r="D2" s="657"/>
      <c r="E2" s="661"/>
      <c r="F2" s="661"/>
      <c r="G2" s="661"/>
      <c r="H2" s="661"/>
      <c r="I2" s="661"/>
      <c r="J2" s="661"/>
      <c r="K2" s="661"/>
      <c r="L2" s="661"/>
      <c r="M2" s="662"/>
      <c r="N2" s="661"/>
      <c r="O2" s="661"/>
      <c r="P2" s="661"/>
      <c r="Q2" s="661"/>
      <c r="R2" s="661"/>
      <c r="S2" s="661"/>
      <c r="T2" s="661"/>
      <c r="U2" s="661"/>
      <c r="V2" s="663"/>
      <c r="W2" s="657"/>
      <c r="X2" s="657"/>
    </row>
    <row r="3" spans="1:24" ht="15.75">
      <c r="A3" s="664"/>
      <c r="B3" s="651"/>
      <c r="C3" s="652"/>
      <c r="D3" s="662"/>
      <c r="E3" s="661"/>
      <c r="F3" s="661"/>
      <c r="G3" s="661"/>
      <c r="H3" s="661"/>
      <c r="I3" s="661"/>
      <c r="J3" s="661"/>
      <c r="K3" s="661"/>
      <c r="L3" s="661"/>
      <c r="M3" s="665"/>
      <c r="N3" s="665"/>
      <c r="O3" s="665"/>
      <c r="P3" s="665"/>
      <c r="Q3" s="665"/>
      <c r="R3" s="665"/>
      <c r="S3" s="665"/>
      <c r="T3" s="665"/>
      <c r="U3" s="665"/>
      <c r="V3" s="663"/>
      <c r="W3" s="657"/>
      <c r="X3" s="657"/>
    </row>
    <row r="4" spans="1:24" ht="10.5" customHeight="1">
      <c r="A4" s="666" t="s">
        <v>104</v>
      </c>
      <c r="B4" s="667" t="s">
        <v>191</v>
      </c>
      <c r="C4" s="667"/>
      <c r="D4" s="668" t="s">
        <v>59</v>
      </c>
      <c r="E4" s="669" t="s">
        <v>11</v>
      </c>
      <c r="F4" s="670"/>
      <c r="G4" s="942" t="s">
        <v>423</v>
      </c>
      <c r="H4" s="942"/>
      <c r="I4" s="942"/>
      <c r="J4" s="942"/>
      <c r="K4" s="942"/>
      <c r="L4" s="943"/>
      <c r="M4" s="944" t="s">
        <v>131</v>
      </c>
      <c r="N4" s="942"/>
      <c r="O4" s="942"/>
      <c r="P4" s="942"/>
      <c r="Q4" s="942"/>
      <c r="R4" s="942"/>
      <c r="S4" s="942"/>
      <c r="T4" s="942"/>
      <c r="U4" s="943"/>
      <c r="V4" s="880" t="s">
        <v>16</v>
      </c>
      <c r="W4" s="671" t="s">
        <v>78</v>
      </c>
      <c r="X4" s="672" t="s">
        <v>79</v>
      </c>
    </row>
    <row r="5" spans="1:24" ht="10.5" customHeight="1">
      <c r="A5" s="673"/>
      <c r="C5" s="674"/>
      <c r="D5" s="675" t="s">
        <v>85</v>
      </c>
      <c r="E5" s="676"/>
      <c r="F5" s="677"/>
      <c r="G5" s="678"/>
      <c r="H5" s="678"/>
      <c r="I5" s="678"/>
      <c r="J5" s="678"/>
      <c r="K5" s="678"/>
      <c r="L5" s="679"/>
      <c r="M5" s="680"/>
      <c r="N5" s="681" t="s">
        <v>56</v>
      </c>
      <c r="O5" s="682"/>
      <c r="P5" s="683"/>
      <c r="Q5" s="681" t="s">
        <v>57</v>
      </c>
      <c r="R5" s="682"/>
      <c r="S5" s="684"/>
      <c r="T5" s="684" t="s">
        <v>58</v>
      </c>
      <c r="U5" s="685"/>
      <c r="W5" s="686" t="s">
        <v>80</v>
      </c>
      <c r="X5" s="684" t="s">
        <v>183</v>
      </c>
    </row>
    <row r="6" spans="1:24" ht="10.5" customHeight="1">
      <c r="A6" s="687"/>
      <c r="B6" s="688"/>
      <c r="C6" s="688"/>
      <c r="D6" s="689" t="s">
        <v>101</v>
      </c>
      <c r="E6" s="690"/>
      <c r="F6" s="691" t="s">
        <v>473</v>
      </c>
      <c r="G6" s="691" t="s">
        <v>71</v>
      </c>
      <c r="H6" s="691" t="s">
        <v>474</v>
      </c>
      <c r="I6" s="691" t="s">
        <v>72</v>
      </c>
      <c r="J6" s="691" t="s">
        <v>143</v>
      </c>
      <c r="K6" s="691" t="s">
        <v>353</v>
      </c>
      <c r="L6" s="692" t="s">
        <v>135</v>
      </c>
      <c r="M6" s="693" t="s">
        <v>14</v>
      </c>
      <c r="N6" s="694" t="s">
        <v>105</v>
      </c>
      <c r="O6" s="695" t="s">
        <v>106</v>
      </c>
      <c r="P6" s="694" t="s">
        <v>14</v>
      </c>
      <c r="Q6" s="694" t="s">
        <v>105</v>
      </c>
      <c r="R6" s="694" t="s">
        <v>106</v>
      </c>
      <c r="S6" s="694" t="s">
        <v>14</v>
      </c>
      <c r="T6" s="694" t="s">
        <v>105</v>
      </c>
      <c r="U6" s="692" t="s">
        <v>106</v>
      </c>
      <c r="V6" s="696"/>
      <c r="W6" s="686" t="s">
        <v>25</v>
      </c>
      <c r="X6" s="684"/>
    </row>
    <row r="7" spans="1:24" ht="10.5" customHeight="1">
      <c r="A7" s="697"/>
      <c r="B7" s="698"/>
      <c r="C7" s="699"/>
      <c r="D7" s="700"/>
      <c r="E7" s="701"/>
      <c r="F7" s="702"/>
      <c r="G7" s="703"/>
      <c r="H7" s="703"/>
      <c r="I7" s="703"/>
      <c r="J7" s="703"/>
      <c r="K7" s="703"/>
      <c r="L7" s="704"/>
      <c r="M7" s="705"/>
      <c r="N7" s="706"/>
      <c r="O7" s="707"/>
      <c r="P7" s="707"/>
      <c r="Q7" s="707"/>
      <c r="R7" s="706"/>
      <c r="S7" s="706"/>
      <c r="T7" s="706"/>
      <c r="U7" s="708"/>
      <c r="V7" s="709"/>
      <c r="W7" s="710"/>
      <c r="X7" s="711"/>
    </row>
    <row r="8" spans="1:24" ht="10.5" customHeight="1">
      <c r="A8" s="697"/>
      <c r="B8" s="698" t="s">
        <v>63</v>
      </c>
      <c r="C8" s="699"/>
      <c r="D8" s="700"/>
      <c r="E8" s="701"/>
      <c r="F8" s="702"/>
      <c r="G8" s="712"/>
      <c r="H8" s="712"/>
      <c r="I8" s="712"/>
      <c r="J8" s="712"/>
      <c r="K8" s="702"/>
      <c r="L8" s="713"/>
      <c r="M8" s="705"/>
      <c r="N8" s="706"/>
      <c r="O8" s="707"/>
      <c r="P8" s="707"/>
      <c r="Q8" s="707"/>
      <c r="R8" s="706"/>
      <c r="S8" s="706"/>
      <c r="T8" s="706"/>
      <c r="U8" s="708"/>
      <c r="V8" s="709"/>
      <c r="W8" s="710"/>
      <c r="X8" s="711"/>
    </row>
    <row r="9" spans="1:24" ht="10.5" customHeight="1">
      <c r="A9" s="697"/>
      <c r="B9" s="698" t="s">
        <v>8</v>
      </c>
      <c r="C9" s="699"/>
      <c r="D9" s="700"/>
      <c r="E9" s="701"/>
      <c r="F9" s="702"/>
      <c r="G9" s="702"/>
      <c r="H9" s="702"/>
      <c r="I9" s="702"/>
      <c r="J9" s="702"/>
      <c r="K9" s="702"/>
      <c r="L9" s="713"/>
      <c r="M9" s="705"/>
      <c r="N9" s="706"/>
      <c r="O9" s="707"/>
      <c r="P9" s="707"/>
      <c r="Q9" s="707"/>
      <c r="R9" s="706"/>
      <c r="S9" s="706"/>
      <c r="T9" s="706"/>
      <c r="U9" s="708"/>
      <c r="V9" s="709">
        <v>23</v>
      </c>
      <c r="W9" s="714"/>
      <c r="X9" s="711"/>
    </row>
    <row r="10" spans="1:24" ht="10.5" customHeight="1">
      <c r="A10" s="715" t="s">
        <v>448</v>
      </c>
      <c r="B10" s="716" t="s">
        <v>466</v>
      </c>
      <c r="C10" s="717"/>
      <c r="D10" s="718" t="s">
        <v>308</v>
      </c>
      <c r="E10" s="719"/>
      <c r="F10" s="720" t="s">
        <v>473</v>
      </c>
      <c r="G10" s="522" t="s">
        <v>71</v>
      </c>
      <c r="H10" s="522" t="s">
        <v>474</v>
      </c>
      <c r="I10" s="522" t="s">
        <v>72</v>
      </c>
      <c r="J10" s="522" t="s">
        <v>143</v>
      </c>
      <c r="K10" s="721"/>
      <c r="L10" s="722"/>
      <c r="M10" s="723">
        <v>2</v>
      </c>
      <c r="N10" s="724"/>
      <c r="O10" s="725"/>
      <c r="P10" s="725"/>
      <c r="Q10" s="725"/>
      <c r="R10" s="724"/>
      <c r="S10" s="724">
        <v>2</v>
      </c>
      <c r="T10" s="724"/>
      <c r="U10" s="726"/>
      <c r="V10" s="727">
        <v>3</v>
      </c>
      <c r="W10" s="714" t="s">
        <v>175</v>
      </c>
      <c r="X10" s="711" t="s">
        <v>145</v>
      </c>
    </row>
    <row r="11" spans="1:24" ht="10.5" customHeight="1">
      <c r="A11" s="715"/>
      <c r="B11" s="728" t="s">
        <v>129</v>
      </c>
      <c r="C11" s="729"/>
      <c r="D11" s="730" t="s">
        <v>28</v>
      </c>
      <c r="E11" s="731"/>
      <c r="F11" s="712"/>
      <c r="G11" s="712"/>
      <c r="H11" s="712"/>
      <c r="I11" s="712"/>
      <c r="J11" s="712"/>
      <c r="K11" s="712"/>
      <c r="L11" s="732"/>
      <c r="M11" s="723">
        <v>2</v>
      </c>
      <c r="N11" s="724"/>
      <c r="O11" s="725"/>
      <c r="P11" s="720"/>
      <c r="Q11" s="720"/>
      <c r="R11" s="733"/>
      <c r="S11" s="733"/>
      <c r="T11" s="733"/>
      <c r="U11" s="734"/>
      <c r="V11" s="727">
        <v>3</v>
      </c>
      <c r="W11" s="710" t="s">
        <v>175</v>
      </c>
      <c r="X11" s="711"/>
    </row>
    <row r="12" spans="1:24" ht="10.5" customHeight="1">
      <c r="A12" s="697"/>
      <c r="B12" s="735" t="s">
        <v>152</v>
      </c>
      <c r="C12" s="699"/>
      <c r="D12" s="700" t="s">
        <v>28</v>
      </c>
      <c r="E12" s="701"/>
      <c r="F12" s="702"/>
      <c r="G12" s="702"/>
      <c r="H12" s="702"/>
      <c r="I12" s="702"/>
      <c r="J12" s="702"/>
      <c r="K12" s="702"/>
      <c r="L12" s="713"/>
      <c r="M12" s="736">
        <v>3</v>
      </c>
      <c r="N12" s="737">
        <v>1</v>
      </c>
      <c r="O12" s="738"/>
      <c r="P12" s="707"/>
      <c r="Q12" s="707"/>
      <c r="R12" s="706"/>
      <c r="S12" s="706"/>
      <c r="T12" s="706"/>
      <c r="U12" s="708"/>
      <c r="V12" s="739">
        <v>4</v>
      </c>
      <c r="W12" s="710" t="s">
        <v>21</v>
      </c>
      <c r="X12" s="711"/>
    </row>
    <row r="13" spans="1:24" ht="10.5" customHeight="1">
      <c r="A13" s="697" t="s">
        <v>159</v>
      </c>
      <c r="B13" s="735" t="s">
        <v>150</v>
      </c>
      <c r="C13" s="699"/>
      <c r="D13" s="700" t="s">
        <v>28</v>
      </c>
      <c r="E13" s="701"/>
      <c r="F13" s="702"/>
      <c r="G13" s="702"/>
      <c r="H13" s="702"/>
      <c r="I13" s="702"/>
      <c r="J13" s="702"/>
      <c r="K13" s="702"/>
      <c r="L13" s="713"/>
      <c r="M13" s="736">
        <v>2</v>
      </c>
      <c r="N13" s="737"/>
      <c r="O13" s="738">
        <v>4</v>
      </c>
      <c r="P13" s="707"/>
      <c r="Q13" s="707"/>
      <c r="R13" s="706"/>
      <c r="S13" s="706"/>
      <c r="T13" s="706"/>
      <c r="U13" s="708"/>
      <c r="V13" s="739">
        <v>13</v>
      </c>
      <c r="W13" s="710" t="s">
        <v>21</v>
      </c>
      <c r="X13" s="711"/>
    </row>
    <row r="14" spans="1:24" ht="10.5" customHeight="1">
      <c r="A14" s="697"/>
      <c r="B14" s="698" t="s">
        <v>151</v>
      </c>
      <c r="C14" s="699"/>
      <c r="D14" s="700"/>
      <c r="E14" s="701"/>
      <c r="F14" s="702"/>
      <c r="G14" s="702"/>
      <c r="H14" s="702"/>
      <c r="I14" s="702"/>
      <c r="J14" s="702"/>
      <c r="K14" s="702"/>
      <c r="L14" s="713"/>
      <c r="M14" s="736"/>
      <c r="N14" s="737"/>
      <c r="O14" s="738"/>
      <c r="P14" s="707"/>
      <c r="Q14" s="707"/>
      <c r="R14" s="706"/>
      <c r="S14" s="706"/>
      <c r="T14" s="706"/>
      <c r="U14" s="708"/>
      <c r="V14" s="739"/>
      <c r="W14" s="710"/>
      <c r="X14" s="711"/>
    </row>
    <row r="15" spans="1:24" ht="10.5" customHeight="1">
      <c r="A15" s="697"/>
      <c r="B15" s="735" t="s">
        <v>123</v>
      </c>
      <c r="C15" s="699"/>
      <c r="D15" s="700"/>
      <c r="E15" s="701"/>
      <c r="F15" s="702"/>
      <c r="G15" s="702"/>
      <c r="H15" s="702"/>
      <c r="I15" s="702"/>
      <c r="J15" s="702"/>
      <c r="K15" s="702"/>
      <c r="L15" s="713"/>
      <c r="M15" s="736"/>
      <c r="N15" s="737"/>
      <c r="O15" s="738"/>
      <c r="P15" s="707"/>
      <c r="Q15" s="707"/>
      <c r="R15" s="706"/>
      <c r="S15" s="706"/>
      <c r="T15" s="706"/>
      <c r="U15" s="708"/>
      <c r="V15" s="739"/>
      <c r="W15" s="710"/>
      <c r="X15" s="711"/>
    </row>
    <row r="16" spans="1:24" ht="10.5" customHeight="1">
      <c r="A16" s="697"/>
      <c r="B16" s="735"/>
      <c r="C16" s="699"/>
      <c r="D16" s="700"/>
      <c r="E16" s="701"/>
      <c r="F16" s="702"/>
      <c r="G16" s="702"/>
      <c r="H16" s="702"/>
      <c r="I16" s="702"/>
      <c r="J16" s="702"/>
      <c r="K16" s="702"/>
      <c r="L16" s="713"/>
      <c r="M16" s="736"/>
      <c r="N16" s="737"/>
      <c r="O16" s="738"/>
      <c r="P16" s="707"/>
      <c r="Q16" s="707"/>
      <c r="R16" s="706"/>
      <c r="S16" s="706"/>
      <c r="T16" s="706"/>
      <c r="U16" s="708"/>
      <c r="V16" s="739"/>
      <c r="W16" s="710"/>
      <c r="X16" s="711"/>
    </row>
    <row r="17" spans="1:24" s="754" customFormat="1" ht="10.5" customHeight="1">
      <c r="A17" s="740"/>
      <c r="B17" s="741" t="s">
        <v>508</v>
      </c>
      <c r="C17" s="742"/>
      <c r="D17" s="743" t="s">
        <v>497</v>
      </c>
      <c r="E17" s="744"/>
      <c r="F17" s="745"/>
      <c r="G17" s="745"/>
      <c r="H17" s="745"/>
      <c r="I17" s="745"/>
      <c r="J17" s="745"/>
      <c r="K17" s="745"/>
      <c r="L17" s="746"/>
      <c r="M17" s="747"/>
      <c r="N17" s="748"/>
      <c r="O17" s="749"/>
      <c r="P17" s="749"/>
      <c r="Q17" s="749"/>
      <c r="R17" s="748"/>
      <c r="S17" s="748"/>
      <c r="T17" s="748"/>
      <c r="U17" s="750"/>
      <c r="V17" s="751"/>
      <c r="W17" s="752"/>
      <c r="X17" s="753"/>
    </row>
    <row r="18" spans="1:24" ht="10.5" customHeight="1">
      <c r="A18" s="697"/>
      <c r="B18" s="755" t="s">
        <v>171</v>
      </c>
      <c r="C18" s="756"/>
      <c r="D18" s="757"/>
      <c r="E18" s="758"/>
      <c r="F18" s="759"/>
      <c r="G18" s="759"/>
      <c r="H18" s="759"/>
      <c r="I18" s="759"/>
      <c r="J18" s="759"/>
      <c r="K18" s="759"/>
      <c r="L18" s="760"/>
      <c r="M18" s="761"/>
      <c r="N18" s="762"/>
      <c r="O18" s="763"/>
      <c r="P18" s="763"/>
      <c r="Q18" s="763"/>
      <c r="R18" s="762"/>
      <c r="S18" s="762"/>
      <c r="T18" s="762"/>
      <c r="U18" s="764"/>
      <c r="V18" s="765">
        <v>23</v>
      </c>
      <c r="W18" s="766"/>
      <c r="X18" s="711"/>
    </row>
    <row r="19" spans="1:24" ht="10.5" customHeight="1">
      <c r="A19" s="715" t="s">
        <v>448</v>
      </c>
      <c r="B19" s="716" t="s">
        <v>466</v>
      </c>
      <c r="C19" s="717"/>
      <c r="D19" s="718" t="s">
        <v>308</v>
      </c>
      <c r="E19" s="719"/>
      <c r="F19" s="720" t="s">
        <v>473</v>
      </c>
      <c r="G19" s="522" t="s">
        <v>71</v>
      </c>
      <c r="H19" s="522" t="s">
        <v>474</v>
      </c>
      <c r="I19" s="522" t="s">
        <v>72</v>
      </c>
      <c r="J19" s="522" t="s">
        <v>143</v>
      </c>
      <c r="K19" s="721"/>
      <c r="L19" s="722"/>
      <c r="M19" s="723">
        <v>2</v>
      </c>
      <c r="N19" s="724"/>
      <c r="O19" s="725"/>
      <c r="P19" s="725"/>
      <c r="Q19" s="725"/>
      <c r="R19" s="724"/>
      <c r="S19" s="724">
        <v>2</v>
      </c>
      <c r="T19" s="724"/>
      <c r="U19" s="726"/>
      <c r="V19" s="727">
        <v>3</v>
      </c>
      <c r="W19" s="714" t="s">
        <v>175</v>
      </c>
      <c r="X19" s="711" t="s">
        <v>145</v>
      </c>
    </row>
    <row r="20" spans="1:24" ht="10.5" customHeight="1">
      <c r="A20" s="767" t="s">
        <v>405</v>
      </c>
      <c r="B20" s="768" t="s">
        <v>500</v>
      </c>
      <c r="C20" s="769"/>
      <c r="D20" s="770" t="s">
        <v>392</v>
      </c>
      <c r="E20" s="701" t="s">
        <v>158</v>
      </c>
      <c r="F20" s="708" t="s">
        <v>473</v>
      </c>
      <c r="G20" s="702"/>
      <c r="H20" s="702"/>
      <c r="I20" s="702"/>
      <c r="J20" s="702"/>
      <c r="K20" s="702"/>
      <c r="L20" s="713"/>
      <c r="M20" s="771">
        <v>2</v>
      </c>
      <c r="N20" s="737"/>
      <c r="O20" s="737"/>
      <c r="P20" s="737"/>
      <c r="Q20" s="737"/>
      <c r="R20" s="737"/>
      <c r="S20" s="737">
        <v>2</v>
      </c>
      <c r="T20" s="737"/>
      <c r="U20" s="772"/>
      <c r="V20" s="727">
        <v>3</v>
      </c>
      <c r="W20" s="773" t="s">
        <v>21</v>
      </c>
      <c r="X20" s="774"/>
    </row>
    <row r="21" spans="1:24" ht="10.5" customHeight="1">
      <c r="A21" s="511" t="s">
        <v>448</v>
      </c>
      <c r="B21" s="775" t="s">
        <v>501</v>
      </c>
      <c r="C21" s="775"/>
      <c r="D21" s="776" t="s">
        <v>203</v>
      </c>
      <c r="E21" s="758" t="s">
        <v>158</v>
      </c>
      <c r="F21" s="708" t="s">
        <v>473</v>
      </c>
      <c r="G21" s="759"/>
      <c r="H21" s="759"/>
      <c r="I21" s="759"/>
      <c r="J21" s="702"/>
      <c r="K21" s="702"/>
      <c r="L21" s="760"/>
      <c r="M21" s="761">
        <v>2</v>
      </c>
      <c r="N21" s="762"/>
      <c r="O21" s="763"/>
      <c r="P21" s="763"/>
      <c r="Q21" s="763"/>
      <c r="R21" s="762"/>
      <c r="S21" s="762">
        <v>2</v>
      </c>
      <c r="T21" s="762"/>
      <c r="U21" s="764"/>
      <c r="V21" s="727">
        <v>3</v>
      </c>
      <c r="W21" s="773" t="s">
        <v>21</v>
      </c>
      <c r="X21" s="774"/>
    </row>
    <row r="22" spans="1:24" ht="10.5" customHeight="1">
      <c r="A22" s="715" t="s">
        <v>148</v>
      </c>
      <c r="B22" s="777" t="s">
        <v>283</v>
      </c>
      <c r="C22" s="769"/>
      <c r="D22" s="700" t="s">
        <v>108</v>
      </c>
      <c r="E22" s="778" t="s">
        <v>158</v>
      </c>
      <c r="F22" s="708" t="s">
        <v>473</v>
      </c>
      <c r="G22" s="779"/>
      <c r="H22" s="779"/>
      <c r="I22" s="779"/>
      <c r="J22" s="522" t="s">
        <v>143</v>
      </c>
      <c r="K22" s="702"/>
      <c r="L22" s="780"/>
      <c r="M22" s="781">
        <v>2</v>
      </c>
      <c r="N22" s="762"/>
      <c r="O22" s="763"/>
      <c r="P22" s="763"/>
      <c r="Q22" s="763"/>
      <c r="R22" s="762"/>
      <c r="S22" s="762">
        <v>2</v>
      </c>
      <c r="T22" s="762"/>
      <c r="U22" s="764"/>
      <c r="V22" s="739">
        <v>3</v>
      </c>
      <c r="W22" s="714" t="s">
        <v>36</v>
      </c>
      <c r="X22" s="711" t="s">
        <v>93</v>
      </c>
    </row>
    <row r="23" spans="1:24" ht="10.5" customHeight="1">
      <c r="A23" s="697" t="s">
        <v>321</v>
      </c>
      <c r="B23" s="735" t="s">
        <v>502</v>
      </c>
      <c r="C23" s="756"/>
      <c r="D23" s="730" t="s">
        <v>377</v>
      </c>
      <c r="E23" s="758" t="s">
        <v>158</v>
      </c>
      <c r="F23" s="708" t="s">
        <v>473</v>
      </c>
      <c r="G23" s="759"/>
      <c r="H23" s="759"/>
      <c r="I23" s="759"/>
      <c r="J23" s="759"/>
      <c r="K23" s="759"/>
      <c r="L23" s="760"/>
      <c r="M23" s="761">
        <v>3</v>
      </c>
      <c r="N23" s="762">
        <v>1</v>
      </c>
      <c r="O23" s="763"/>
      <c r="P23" s="763"/>
      <c r="Q23" s="763"/>
      <c r="R23" s="762"/>
      <c r="S23" s="762">
        <v>3</v>
      </c>
      <c r="T23" s="762">
        <v>1</v>
      </c>
      <c r="U23" s="764"/>
      <c r="V23" s="727">
        <v>4</v>
      </c>
      <c r="W23" s="766" t="s">
        <v>21</v>
      </c>
      <c r="X23" s="711"/>
    </row>
    <row r="24" spans="1:24" ht="10.5" customHeight="1">
      <c r="A24" s="767" t="s">
        <v>254</v>
      </c>
      <c r="B24" s="782" t="s">
        <v>376</v>
      </c>
      <c r="C24" s="783"/>
      <c r="D24" s="730" t="s">
        <v>245</v>
      </c>
      <c r="E24" s="778" t="s">
        <v>158</v>
      </c>
      <c r="F24" s="708" t="s">
        <v>473</v>
      </c>
      <c r="G24" s="779"/>
      <c r="H24" s="779"/>
      <c r="I24" s="779"/>
      <c r="J24" s="522" t="s">
        <v>143</v>
      </c>
      <c r="K24" s="779"/>
      <c r="L24" s="780"/>
      <c r="M24" s="784">
        <v>3</v>
      </c>
      <c r="N24" s="724">
        <v>1</v>
      </c>
      <c r="O24" s="763"/>
      <c r="P24" s="763"/>
      <c r="Q24" s="763"/>
      <c r="R24" s="762"/>
      <c r="S24" s="724">
        <v>3</v>
      </c>
      <c r="T24" s="724">
        <v>1</v>
      </c>
      <c r="U24" s="764"/>
      <c r="V24" s="727">
        <v>4</v>
      </c>
      <c r="W24" s="785" t="s">
        <v>21</v>
      </c>
      <c r="X24" s="711"/>
    </row>
    <row r="25" spans="1:24" ht="10.5" customHeight="1">
      <c r="A25" s="697" t="s">
        <v>159</v>
      </c>
      <c r="B25" s="735" t="s">
        <v>279</v>
      </c>
      <c r="C25" s="756"/>
      <c r="D25" s="509" t="s">
        <v>452</v>
      </c>
      <c r="E25" s="701" t="s">
        <v>158</v>
      </c>
      <c r="F25" s="708" t="s">
        <v>473</v>
      </c>
      <c r="G25" s="759"/>
      <c r="H25" s="759"/>
      <c r="I25" s="759"/>
      <c r="J25" s="759"/>
      <c r="K25" s="759"/>
      <c r="L25" s="760"/>
      <c r="M25" s="761">
        <v>2</v>
      </c>
      <c r="N25" s="762"/>
      <c r="O25" s="763">
        <v>4</v>
      </c>
      <c r="P25" s="763"/>
      <c r="Q25" s="763"/>
      <c r="R25" s="762"/>
      <c r="S25" s="762"/>
      <c r="T25" s="762"/>
      <c r="U25" s="764"/>
      <c r="V25" s="727">
        <v>13</v>
      </c>
      <c r="W25" s="766" t="s">
        <v>21</v>
      </c>
      <c r="X25" s="711"/>
    </row>
    <row r="26" spans="1:24" ht="10.5" customHeight="1">
      <c r="A26" s="697"/>
      <c r="B26" s="698" t="s">
        <v>151</v>
      </c>
      <c r="C26" s="756"/>
      <c r="D26" s="509"/>
      <c r="E26" s="701"/>
      <c r="F26" s="708"/>
      <c r="G26" s="759"/>
      <c r="H26" s="759"/>
      <c r="I26" s="759"/>
      <c r="J26" s="759"/>
      <c r="K26" s="759"/>
      <c r="L26" s="760"/>
      <c r="M26" s="761"/>
      <c r="N26" s="762"/>
      <c r="O26" s="763"/>
      <c r="P26" s="763"/>
      <c r="Q26" s="763"/>
      <c r="R26" s="762"/>
      <c r="S26" s="762"/>
      <c r="T26" s="762"/>
      <c r="U26" s="764"/>
      <c r="V26" s="727"/>
      <c r="W26" s="766"/>
      <c r="X26" s="711"/>
    </row>
    <row r="27" spans="1:24" ht="10.5" customHeight="1">
      <c r="A27" s="511" t="s">
        <v>448</v>
      </c>
      <c r="B27" s="775" t="s">
        <v>460</v>
      </c>
      <c r="C27" s="775"/>
      <c r="D27" s="776" t="s">
        <v>203</v>
      </c>
      <c r="E27" s="701" t="s">
        <v>158</v>
      </c>
      <c r="F27" s="702" t="s">
        <v>473</v>
      </c>
      <c r="G27" s="759"/>
      <c r="H27" s="759"/>
      <c r="I27" s="759"/>
      <c r="J27" s="759"/>
      <c r="K27" s="759"/>
      <c r="L27" s="760"/>
      <c r="M27" s="761"/>
      <c r="N27" s="762"/>
      <c r="O27" s="763"/>
      <c r="P27" s="763">
        <v>2</v>
      </c>
      <c r="Q27" s="763"/>
      <c r="R27" s="762"/>
      <c r="S27" s="762"/>
      <c r="T27" s="762"/>
      <c r="U27" s="764"/>
      <c r="V27" s="727">
        <v>3</v>
      </c>
      <c r="W27" s="766" t="s">
        <v>30</v>
      </c>
      <c r="X27" s="711"/>
    </row>
    <row r="28" spans="1:24" ht="10.5" customHeight="1">
      <c r="A28" s="715" t="s">
        <v>38</v>
      </c>
      <c r="B28" s="786" t="s">
        <v>469</v>
      </c>
      <c r="C28" s="783"/>
      <c r="D28" s="730" t="s">
        <v>203</v>
      </c>
      <c r="E28" s="778" t="s">
        <v>2</v>
      </c>
      <c r="F28" s="779" t="s">
        <v>473</v>
      </c>
      <c r="G28" s="779"/>
      <c r="H28" s="779"/>
      <c r="I28" s="779"/>
      <c r="J28" s="702" t="s">
        <v>143</v>
      </c>
      <c r="K28" s="779"/>
      <c r="L28" s="780"/>
      <c r="M28" s="781"/>
      <c r="N28" s="762"/>
      <c r="O28" s="763"/>
      <c r="P28" s="763">
        <v>3</v>
      </c>
      <c r="Q28" s="763">
        <v>1</v>
      </c>
      <c r="R28" s="762"/>
      <c r="S28" s="762"/>
      <c r="T28" s="762"/>
      <c r="U28" s="764"/>
      <c r="V28" s="739">
        <v>4</v>
      </c>
      <c r="W28" s="714" t="s">
        <v>0</v>
      </c>
      <c r="X28" s="711"/>
    </row>
    <row r="29" spans="1:24" ht="10.5" customHeight="1">
      <c r="A29" s="715" t="s">
        <v>107</v>
      </c>
      <c r="B29" s="735" t="s">
        <v>206</v>
      </c>
      <c r="C29" s="787"/>
      <c r="D29" s="509" t="s">
        <v>503</v>
      </c>
      <c r="E29" s="778" t="s">
        <v>158</v>
      </c>
      <c r="F29" s="779" t="s">
        <v>473</v>
      </c>
      <c r="G29" s="779"/>
      <c r="H29" s="779"/>
      <c r="I29" s="779"/>
      <c r="J29" s="702"/>
      <c r="K29" s="779"/>
      <c r="L29" s="780"/>
      <c r="M29" s="781"/>
      <c r="N29" s="762"/>
      <c r="O29" s="763"/>
      <c r="P29" s="763">
        <v>2</v>
      </c>
      <c r="Q29" s="763"/>
      <c r="R29" s="762">
        <v>4</v>
      </c>
      <c r="S29" s="762"/>
      <c r="T29" s="762"/>
      <c r="U29" s="764"/>
      <c r="V29" s="739">
        <v>13</v>
      </c>
      <c r="W29" s="714" t="s">
        <v>30</v>
      </c>
      <c r="X29" s="711"/>
    </row>
    <row r="30" spans="1:24" ht="10.5" customHeight="1">
      <c r="A30" s="697"/>
      <c r="B30" s="735"/>
      <c r="C30" s="699"/>
      <c r="D30" s="700"/>
      <c r="E30" s="701"/>
      <c r="F30" s="702"/>
      <c r="G30" s="702"/>
      <c r="H30" s="702"/>
      <c r="I30" s="702"/>
      <c r="J30" s="702"/>
      <c r="K30" s="702"/>
      <c r="L30" s="713"/>
      <c r="M30" s="736"/>
      <c r="N30" s="737"/>
      <c r="O30" s="738"/>
      <c r="P30" s="707"/>
      <c r="Q30" s="707"/>
      <c r="R30" s="706"/>
      <c r="S30" s="706"/>
      <c r="T30" s="706"/>
      <c r="U30" s="708"/>
      <c r="V30" s="739"/>
      <c r="W30" s="710"/>
      <c r="X30" s="711"/>
    </row>
    <row r="31" spans="1:24" ht="10.5" customHeight="1">
      <c r="A31" s="697"/>
      <c r="B31" s="698" t="s">
        <v>476</v>
      </c>
      <c r="C31" s="699"/>
      <c r="D31" s="788" t="s">
        <v>496</v>
      </c>
      <c r="E31" s="701"/>
      <c r="F31" s="702"/>
      <c r="G31" s="702"/>
      <c r="H31" s="702"/>
      <c r="I31" s="702"/>
      <c r="J31" s="702"/>
      <c r="K31" s="702"/>
      <c r="L31" s="713"/>
      <c r="M31" s="736"/>
      <c r="N31" s="737"/>
      <c r="O31" s="738"/>
      <c r="P31" s="707"/>
      <c r="Q31" s="707"/>
      <c r="R31" s="706"/>
      <c r="S31" s="706"/>
      <c r="T31" s="706"/>
      <c r="U31" s="708"/>
      <c r="V31" s="709"/>
      <c r="W31" s="710"/>
      <c r="X31" s="711"/>
    </row>
    <row r="32" spans="1:24" ht="10.5" customHeight="1">
      <c r="A32" s="715"/>
      <c r="B32" s="789" t="s">
        <v>171</v>
      </c>
      <c r="C32" s="790"/>
      <c r="D32" s="730"/>
      <c r="E32" s="731"/>
      <c r="F32" s="712"/>
      <c r="G32" s="712"/>
      <c r="H32" s="712"/>
      <c r="I32" s="712"/>
      <c r="J32" s="712"/>
      <c r="K32" s="712"/>
      <c r="L32" s="732"/>
      <c r="M32" s="791"/>
      <c r="N32" s="733"/>
      <c r="O32" s="720"/>
      <c r="P32" s="720"/>
      <c r="Q32" s="720"/>
      <c r="R32" s="733"/>
      <c r="S32" s="733"/>
      <c r="T32" s="733"/>
      <c r="U32" s="734"/>
      <c r="V32" s="765">
        <v>23</v>
      </c>
      <c r="W32" s="714"/>
      <c r="X32" s="711"/>
    </row>
    <row r="33" spans="1:24" ht="10.5" customHeight="1">
      <c r="A33" s="715" t="s">
        <v>448</v>
      </c>
      <c r="B33" s="716" t="s">
        <v>466</v>
      </c>
      <c r="C33" s="717"/>
      <c r="D33" s="718" t="s">
        <v>308</v>
      </c>
      <c r="E33" s="719"/>
      <c r="F33" s="720" t="s">
        <v>473</v>
      </c>
      <c r="G33" s="522" t="s">
        <v>71</v>
      </c>
      <c r="H33" s="522" t="s">
        <v>474</v>
      </c>
      <c r="I33" s="522" t="s">
        <v>72</v>
      </c>
      <c r="J33" s="522" t="s">
        <v>143</v>
      </c>
      <c r="K33" s="721"/>
      <c r="L33" s="722"/>
      <c r="M33" s="723">
        <v>2</v>
      </c>
      <c r="N33" s="724"/>
      <c r="O33" s="725"/>
      <c r="P33" s="725"/>
      <c r="Q33" s="725"/>
      <c r="R33" s="724"/>
      <c r="S33" s="724">
        <v>2</v>
      </c>
      <c r="T33" s="724"/>
      <c r="U33" s="726"/>
      <c r="V33" s="727">
        <v>3</v>
      </c>
      <c r="W33" s="714" t="s">
        <v>175</v>
      </c>
      <c r="X33" s="711" t="s">
        <v>145</v>
      </c>
    </row>
    <row r="34" spans="1:24" ht="10.5" customHeight="1">
      <c r="A34" s="715" t="s">
        <v>116</v>
      </c>
      <c r="B34" s="792" t="s">
        <v>37</v>
      </c>
      <c r="C34" s="790"/>
      <c r="D34" s="757" t="s">
        <v>20</v>
      </c>
      <c r="E34" s="731"/>
      <c r="F34" s="712"/>
      <c r="G34" s="734" t="s">
        <v>71</v>
      </c>
      <c r="H34" s="734"/>
      <c r="I34" s="712"/>
      <c r="J34" s="712"/>
      <c r="K34" s="712"/>
      <c r="L34" s="732"/>
      <c r="M34" s="723">
        <v>2</v>
      </c>
      <c r="N34" s="724"/>
      <c r="O34" s="725"/>
      <c r="P34" s="720"/>
      <c r="Q34" s="720"/>
      <c r="R34" s="733"/>
      <c r="S34" s="731">
        <v>2</v>
      </c>
      <c r="T34" s="733"/>
      <c r="U34" s="734"/>
      <c r="V34" s="727">
        <v>3</v>
      </c>
      <c r="W34" s="710" t="s">
        <v>175</v>
      </c>
      <c r="X34" s="711" t="s">
        <v>19</v>
      </c>
    </row>
    <row r="35" spans="1:24" ht="10.5" customHeight="1">
      <c r="A35" s="715" t="s">
        <v>404</v>
      </c>
      <c r="B35" s="792" t="s">
        <v>373</v>
      </c>
      <c r="C35" s="729"/>
      <c r="D35" s="793" t="s">
        <v>20</v>
      </c>
      <c r="E35" s="794"/>
      <c r="F35" s="795"/>
      <c r="G35" s="879" t="s">
        <v>71</v>
      </c>
      <c r="H35" s="879"/>
      <c r="I35" s="795"/>
      <c r="J35" s="795"/>
      <c r="K35" s="795"/>
      <c r="L35" s="796"/>
      <c r="M35" s="797">
        <v>3</v>
      </c>
      <c r="N35" s="798">
        <v>1</v>
      </c>
      <c r="O35" s="799"/>
      <c r="P35" s="672"/>
      <c r="Q35" s="672"/>
      <c r="R35" s="733"/>
      <c r="S35" s="724">
        <v>3</v>
      </c>
      <c r="T35" s="724">
        <v>1</v>
      </c>
      <c r="U35" s="734"/>
      <c r="V35" s="727">
        <v>4</v>
      </c>
      <c r="W35" s="714" t="s">
        <v>21</v>
      </c>
      <c r="X35" s="711"/>
    </row>
    <row r="36" spans="1:24" ht="10.5" customHeight="1">
      <c r="A36" s="697" t="s">
        <v>159</v>
      </c>
      <c r="B36" s="735" t="s">
        <v>279</v>
      </c>
      <c r="C36" s="699"/>
      <c r="D36" s="700" t="s">
        <v>542</v>
      </c>
      <c r="E36" s="701" t="s">
        <v>158</v>
      </c>
      <c r="F36" s="702"/>
      <c r="G36" s="708" t="s">
        <v>71</v>
      </c>
      <c r="H36" s="708"/>
      <c r="I36" s="702"/>
      <c r="J36" s="702"/>
      <c r="K36" s="702"/>
      <c r="L36" s="713"/>
      <c r="M36" s="736">
        <v>2</v>
      </c>
      <c r="N36" s="737"/>
      <c r="O36" s="738">
        <v>4</v>
      </c>
      <c r="P36" s="707"/>
      <c r="Q36" s="707"/>
      <c r="R36" s="706"/>
      <c r="S36" s="706"/>
      <c r="T36" s="706"/>
      <c r="U36" s="708"/>
      <c r="V36" s="739">
        <v>13</v>
      </c>
      <c r="W36" s="710" t="s">
        <v>21</v>
      </c>
      <c r="X36" s="711"/>
    </row>
    <row r="37" spans="1:24" ht="10.5" customHeight="1">
      <c r="A37" s="697"/>
      <c r="B37" s="698" t="s">
        <v>151</v>
      </c>
      <c r="C37" s="699"/>
      <c r="D37" s="700"/>
      <c r="E37" s="701"/>
      <c r="F37" s="702"/>
      <c r="G37" s="702"/>
      <c r="H37" s="702"/>
      <c r="I37" s="702"/>
      <c r="J37" s="702"/>
      <c r="K37" s="702"/>
      <c r="L37" s="713"/>
      <c r="M37" s="736"/>
      <c r="N37" s="737"/>
      <c r="O37" s="738"/>
      <c r="P37" s="707"/>
      <c r="Q37" s="707"/>
      <c r="R37" s="706"/>
      <c r="S37" s="706"/>
      <c r="T37" s="706"/>
      <c r="U37" s="708"/>
      <c r="V37" s="739"/>
      <c r="W37" s="710"/>
      <c r="X37" s="711"/>
    </row>
    <row r="38" spans="1:24" ht="10.5" customHeight="1">
      <c r="A38" s="697" t="s">
        <v>216</v>
      </c>
      <c r="B38" s="800" t="s">
        <v>180</v>
      </c>
      <c r="C38" s="801"/>
      <c r="D38" s="700" t="s">
        <v>65</v>
      </c>
      <c r="E38" s="701" t="s">
        <v>158</v>
      </c>
      <c r="F38" s="702"/>
      <c r="G38" s="702" t="s">
        <v>71</v>
      </c>
      <c r="H38" s="702"/>
      <c r="I38" s="702"/>
      <c r="J38" s="702"/>
      <c r="K38" s="702"/>
      <c r="L38" s="713"/>
      <c r="M38" s="736">
        <v>2</v>
      </c>
      <c r="N38" s="737"/>
      <c r="O38" s="738"/>
      <c r="P38" s="737"/>
      <c r="Q38" s="737"/>
      <c r="R38" s="737"/>
      <c r="S38" s="737">
        <v>2</v>
      </c>
      <c r="T38" s="737"/>
      <c r="U38" s="802"/>
      <c r="V38" s="739">
        <v>3</v>
      </c>
      <c r="W38" s="710" t="s">
        <v>175</v>
      </c>
      <c r="X38" s="711" t="s">
        <v>145</v>
      </c>
    </row>
    <row r="39" spans="1:24" ht="10.5" customHeight="1">
      <c r="A39" s="697" t="s">
        <v>39</v>
      </c>
      <c r="B39" s="800" t="s">
        <v>141</v>
      </c>
      <c r="C39" s="801"/>
      <c r="D39" s="700" t="s">
        <v>65</v>
      </c>
      <c r="E39" s="701" t="s">
        <v>158</v>
      </c>
      <c r="F39" s="702"/>
      <c r="G39" s="702" t="s">
        <v>71</v>
      </c>
      <c r="H39" s="702"/>
      <c r="I39" s="702"/>
      <c r="J39" s="702"/>
      <c r="K39" s="702"/>
      <c r="L39" s="713"/>
      <c r="M39" s="736"/>
      <c r="N39" s="737"/>
      <c r="O39" s="738"/>
      <c r="P39" s="737">
        <v>2</v>
      </c>
      <c r="Q39" s="737"/>
      <c r="R39" s="737"/>
      <c r="S39" s="737"/>
      <c r="T39" s="737"/>
      <c r="U39" s="802"/>
      <c r="V39" s="739">
        <v>3</v>
      </c>
      <c r="W39" s="710" t="s">
        <v>143</v>
      </c>
      <c r="X39" s="711" t="s">
        <v>82</v>
      </c>
    </row>
    <row r="40" spans="1:24" ht="10.5" customHeight="1">
      <c r="A40" s="697" t="s">
        <v>238</v>
      </c>
      <c r="B40" s="803" t="s">
        <v>307</v>
      </c>
      <c r="C40" s="801"/>
      <c r="D40" s="804" t="s">
        <v>240</v>
      </c>
      <c r="E40" s="758" t="s">
        <v>158</v>
      </c>
      <c r="F40" s="759"/>
      <c r="G40" s="759" t="s">
        <v>71</v>
      </c>
      <c r="H40" s="759"/>
      <c r="I40" s="759" t="s">
        <v>72</v>
      </c>
      <c r="J40" s="759"/>
      <c r="K40" s="759"/>
      <c r="L40" s="760" t="s">
        <v>135</v>
      </c>
      <c r="M40" s="736"/>
      <c r="N40" s="737"/>
      <c r="O40" s="738"/>
      <c r="P40" s="737">
        <v>2</v>
      </c>
      <c r="Q40" s="737">
        <v>1</v>
      </c>
      <c r="R40" s="737"/>
      <c r="S40" s="762"/>
      <c r="T40" s="762"/>
      <c r="U40" s="764"/>
      <c r="V40" s="805">
        <v>3</v>
      </c>
      <c r="W40" s="710" t="s">
        <v>143</v>
      </c>
      <c r="X40" s="711" t="s">
        <v>145</v>
      </c>
    </row>
    <row r="41" spans="1:24" ht="10.5" customHeight="1">
      <c r="A41" s="715" t="s">
        <v>119</v>
      </c>
      <c r="B41" s="806" t="s">
        <v>276</v>
      </c>
      <c r="C41" s="715"/>
      <c r="D41" s="807" t="s">
        <v>381</v>
      </c>
      <c r="E41" s="794" t="s">
        <v>158</v>
      </c>
      <c r="F41" s="795"/>
      <c r="G41" s="795" t="s">
        <v>71</v>
      </c>
      <c r="H41" s="795"/>
      <c r="I41" s="795" t="s">
        <v>23</v>
      </c>
      <c r="J41" s="795"/>
      <c r="K41" s="795"/>
      <c r="L41" s="796" t="s">
        <v>135</v>
      </c>
      <c r="M41" s="723">
        <v>2</v>
      </c>
      <c r="N41" s="724">
        <v>1</v>
      </c>
      <c r="O41" s="725"/>
      <c r="P41" s="724"/>
      <c r="Q41" s="724"/>
      <c r="R41" s="724"/>
      <c r="S41" s="798">
        <v>2</v>
      </c>
      <c r="T41" s="798">
        <v>1</v>
      </c>
      <c r="U41" s="808"/>
      <c r="V41" s="809">
        <v>3</v>
      </c>
      <c r="W41" s="710" t="s">
        <v>175</v>
      </c>
      <c r="X41" s="711" t="s">
        <v>89</v>
      </c>
    </row>
    <row r="42" spans="1:24" ht="10.5" customHeight="1">
      <c r="A42" s="715" t="s">
        <v>213</v>
      </c>
      <c r="B42" s="777" t="s">
        <v>1</v>
      </c>
      <c r="C42" s="810"/>
      <c r="D42" s="700" t="s">
        <v>181</v>
      </c>
      <c r="E42" s="701" t="s">
        <v>158</v>
      </c>
      <c r="F42" s="702"/>
      <c r="G42" s="702" t="s">
        <v>71</v>
      </c>
      <c r="H42" s="702"/>
      <c r="I42" s="702"/>
      <c r="J42" s="702"/>
      <c r="K42" s="702"/>
      <c r="L42" s="713"/>
      <c r="M42" s="736"/>
      <c r="N42" s="737"/>
      <c r="O42" s="738"/>
      <c r="P42" s="737">
        <v>2</v>
      </c>
      <c r="Q42" s="737"/>
      <c r="R42" s="737"/>
      <c r="S42" s="737"/>
      <c r="T42" s="737"/>
      <c r="U42" s="802"/>
      <c r="V42" s="739">
        <v>3</v>
      </c>
      <c r="W42" s="710" t="s">
        <v>143</v>
      </c>
      <c r="X42" s="711" t="s">
        <v>19</v>
      </c>
    </row>
    <row r="43" spans="1:24" ht="10.5" customHeight="1">
      <c r="A43" s="715" t="s">
        <v>217</v>
      </c>
      <c r="B43" s="777" t="s">
        <v>208</v>
      </c>
      <c r="C43" s="769"/>
      <c r="D43" s="700" t="s">
        <v>499</v>
      </c>
      <c r="E43" s="701" t="s">
        <v>158</v>
      </c>
      <c r="F43" s="702"/>
      <c r="G43" s="702" t="s">
        <v>71</v>
      </c>
      <c r="H43" s="702"/>
      <c r="I43" s="702"/>
      <c r="J43" s="702"/>
      <c r="K43" s="702" t="s">
        <v>353</v>
      </c>
      <c r="L43" s="713"/>
      <c r="M43" s="736">
        <v>2</v>
      </c>
      <c r="N43" s="737"/>
      <c r="O43" s="738"/>
      <c r="P43" s="737"/>
      <c r="Q43" s="737"/>
      <c r="R43" s="737"/>
      <c r="S43" s="737">
        <v>2</v>
      </c>
      <c r="T43" s="737"/>
      <c r="U43" s="802"/>
      <c r="V43" s="739">
        <v>3</v>
      </c>
      <c r="W43" s="710" t="s">
        <v>175</v>
      </c>
      <c r="X43" s="711" t="s">
        <v>89</v>
      </c>
    </row>
    <row r="44" spans="1:24" ht="10.5" customHeight="1">
      <c r="A44" s="811" t="s">
        <v>406</v>
      </c>
      <c r="B44" s="812" t="s">
        <v>395</v>
      </c>
      <c r="C44" s="769"/>
      <c r="D44" s="700" t="s">
        <v>393</v>
      </c>
      <c r="E44" s="701" t="s">
        <v>158</v>
      </c>
      <c r="F44" s="702"/>
      <c r="G44" s="702" t="s">
        <v>71</v>
      </c>
      <c r="H44" s="702"/>
      <c r="I44" s="702"/>
      <c r="J44" s="702"/>
      <c r="K44" s="702"/>
      <c r="L44" s="713"/>
      <c r="M44" s="736"/>
      <c r="N44" s="737"/>
      <c r="O44" s="738"/>
      <c r="P44" s="737">
        <v>2</v>
      </c>
      <c r="Q44" s="737"/>
      <c r="R44" s="738"/>
      <c r="S44" s="737"/>
      <c r="T44" s="737"/>
      <c r="U44" s="764"/>
      <c r="V44" s="805">
        <v>3</v>
      </c>
      <c r="W44" s="714" t="s">
        <v>143</v>
      </c>
      <c r="X44" s="813" t="s">
        <v>145</v>
      </c>
    </row>
    <row r="45" spans="1:24" ht="10.5" customHeight="1">
      <c r="A45" s="715" t="s">
        <v>102</v>
      </c>
      <c r="B45" s="814" t="s">
        <v>126</v>
      </c>
      <c r="C45" s="810"/>
      <c r="D45" s="730" t="s">
        <v>66</v>
      </c>
      <c r="E45" s="731" t="s">
        <v>158</v>
      </c>
      <c r="F45" s="712"/>
      <c r="G45" s="712" t="s">
        <v>71</v>
      </c>
      <c r="H45" s="712"/>
      <c r="I45" s="734" t="s">
        <v>72</v>
      </c>
      <c r="J45" s="734"/>
      <c r="K45" s="712"/>
      <c r="L45" s="732" t="s">
        <v>135</v>
      </c>
      <c r="M45" s="723">
        <v>2</v>
      </c>
      <c r="N45" s="724"/>
      <c r="O45" s="725"/>
      <c r="P45" s="724"/>
      <c r="Q45" s="724"/>
      <c r="R45" s="725"/>
      <c r="S45" s="731">
        <v>2</v>
      </c>
      <c r="T45" s="724"/>
      <c r="U45" s="808"/>
      <c r="V45" s="809">
        <v>3</v>
      </c>
      <c r="W45" s="714" t="s">
        <v>175</v>
      </c>
      <c r="X45" s="711" t="s">
        <v>145</v>
      </c>
    </row>
    <row r="46" spans="1:24" ht="10.5" customHeight="1">
      <c r="A46" s="715" t="s">
        <v>197</v>
      </c>
      <c r="B46" s="815" t="s">
        <v>204</v>
      </c>
      <c r="C46" s="715"/>
      <c r="D46" s="730" t="s">
        <v>229</v>
      </c>
      <c r="E46" s="731" t="s">
        <v>158</v>
      </c>
      <c r="F46" s="712"/>
      <c r="G46" s="712" t="s">
        <v>71</v>
      </c>
      <c r="H46" s="712"/>
      <c r="I46" s="712"/>
      <c r="J46" s="712"/>
      <c r="K46" s="702" t="s">
        <v>353</v>
      </c>
      <c r="L46" s="732"/>
      <c r="M46" s="723"/>
      <c r="N46" s="724"/>
      <c r="O46" s="724"/>
      <c r="P46" s="784">
        <v>3</v>
      </c>
      <c r="Q46" s="724">
        <v>1</v>
      </c>
      <c r="R46" s="724"/>
      <c r="S46" s="724"/>
      <c r="T46" s="724"/>
      <c r="U46" s="726"/>
      <c r="V46" s="727">
        <v>4</v>
      </c>
      <c r="W46" s="714" t="s">
        <v>0</v>
      </c>
      <c r="X46" s="711"/>
    </row>
    <row r="47" spans="1:24" ht="9">
      <c r="A47" s="715" t="s">
        <v>7</v>
      </c>
      <c r="B47" s="786" t="s">
        <v>157</v>
      </c>
      <c r="C47" s="783"/>
      <c r="D47" s="816" t="s">
        <v>425</v>
      </c>
      <c r="E47" s="778" t="s">
        <v>214</v>
      </c>
      <c r="F47" s="779"/>
      <c r="G47" s="779" t="s">
        <v>71</v>
      </c>
      <c r="H47" s="779"/>
      <c r="I47" s="817" t="s">
        <v>72</v>
      </c>
      <c r="J47" s="817"/>
      <c r="K47" s="779"/>
      <c r="L47" s="780" t="s">
        <v>135</v>
      </c>
      <c r="M47" s="781">
        <v>3</v>
      </c>
      <c r="N47" s="762">
        <v>1</v>
      </c>
      <c r="O47" s="762"/>
      <c r="P47" s="762"/>
      <c r="Q47" s="762"/>
      <c r="R47" s="737"/>
      <c r="S47" s="737">
        <v>3</v>
      </c>
      <c r="T47" s="737">
        <v>1</v>
      </c>
      <c r="U47" s="802"/>
      <c r="V47" s="739">
        <v>4</v>
      </c>
      <c r="W47" s="714" t="s">
        <v>21</v>
      </c>
      <c r="X47" s="711"/>
    </row>
    <row r="48" spans="1:24" ht="18">
      <c r="A48" s="715" t="s">
        <v>153</v>
      </c>
      <c r="B48" s="818" t="s">
        <v>45</v>
      </c>
      <c r="C48" s="715"/>
      <c r="D48" s="819" t="s">
        <v>380</v>
      </c>
      <c r="E48" s="731" t="s">
        <v>158</v>
      </c>
      <c r="F48" s="712"/>
      <c r="G48" s="712" t="s">
        <v>71</v>
      </c>
      <c r="H48" s="712"/>
      <c r="I48" s="712"/>
      <c r="J48" s="712"/>
      <c r="K48" s="712"/>
      <c r="L48" s="732" t="s">
        <v>135</v>
      </c>
      <c r="M48" s="723">
        <v>3</v>
      </c>
      <c r="N48" s="724">
        <v>1</v>
      </c>
      <c r="O48" s="724"/>
      <c r="P48" s="724"/>
      <c r="Q48" s="724"/>
      <c r="R48" s="724"/>
      <c r="S48" s="724">
        <v>3</v>
      </c>
      <c r="T48" s="724">
        <v>1</v>
      </c>
      <c r="U48" s="726"/>
      <c r="V48" s="727">
        <v>4</v>
      </c>
      <c r="W48" s="714" t="s">
        <v>21</v>
      </c>
      <c r="X48" s="711"/>
    </row>
    <row r="49" spans="1:24" ht="10.5" customHeight="1">
      <c r="A49" s="715" t="s">
        <v>107</v>
      </c>
      <c r="B49" s="735" t="s">
        <v>206</v>
      </c>
      <c r="C49" s="787"/>
      <c r="D49" s="700" t="s">
        <v>543</v>
      </c>
      <c r="E49" s="794" t="s">
        <v>158</v>
      </c>
      <c r="F49" s="795"/>
      <c r="G49" s="795" t="s">
        <v>71</v>
      </c>
      <c r="H49" s="795"/>
      <c r="I49" s="795"/>
      <c r="J49" s="795"/>
      <c r="K49" s="795"/>
      <c r="L49" s="796"/>
      <c r="M49" s="797"/>
      <c r="N49" s="798"/>
      <c r="O49" s="799"/>
      <c r="P49" s="799">
        <v>2</v>
      </c>
      <c r="Q49" s="799"/>
      <c r="R49" s="798">
        <v>4</v>
      </c>
      <c r="S49" s="798"/>
      <c r="T49" s="798"/>
      <c r="U49" s="808"/>
      <c r="V49" s="727">
        <v>13</v>
      </c>
      <c r="W49" s="714" t="s">
        <v>30</v>
      </c>
      <c r="X49" s="711"/>
    </row>
    <row r="50" spans="1:24" ht="10.5" customHeight="1">
      <c r="A50" s="715"/>
      <c r="B50" s="755"/>
      <c r="C50" s="783"/>
      <c r="D50" s="804"/>
      <c r="E50" s="778"/>
      <c r="F50" s="779"/>
      <c r="G50" s="779"/>
      <c r="H50" s="779"/>
      <c r="I50" s="779"/>
      <c r="J50" s="779"/>
      <c r="K50" s="779"/>
      <c r="L50" s="780"/>
      <c r="M50" s="781"/>
      <c r="N50" s="762"/>
      <c r="O50" s="763"/>
      <c r="P50" s="763"/>
      <c r="Q50" s="763"/>
      <c r="R50" s="762"/>
      <c r="S50" s="762"/>
      <c r="T50" s="762"/>
      <c r="U50" s="764"/>
      <c r="V50" s="739"/>
      <c r="W50" s="714"/>
      <c r="X50" s="711"/>
    </row>
    <row r="51" spans="1:24" ht="10.5" customHeight="1">
      <c r="A51" s="715"/>
      <c r="B51" s="820" t="s">
        <v>477</v>
      </c>
      <c r="C51" s="821"/>
      <c r="D51" s="822" t="s">
        <v>495</v>
      </c>
      <c r="E51" s="778"/>
      <c r="F51" s="779"/>
      <c r="G51" s="779"/>
      <c r="H51" s="779"/>
      <c r="I51" s="779"/>
      <c r="J51" s="779"/>
      <c r="K51" s="779"/>
      <c r="L51" s="780"/>
      <c r="M51" s="781"/>
      <c r="N51" s="762"/>
      <c r="O51" s="763"/>
      <c r="P51" s="763"/>
      <c r="Q51" s="763"/>
      <c r="R51" s="762"/>
      <c r="S51" s="762"/>
      <c r="T51" s="762"/>
      <c r="U51" s="764"/>
      <c r="V51" s="739"/>
      <c r="W51" s="714"/>
      <c r="X51" s="711"/>
    </row>
    <row r="52" spans="1:24" ht="10.5" customHeight="1">
      <c r="A52" s="715"/>
      <c r="B52" s="755" t="s">
        <v>171</v>
      </c>
      <c r="C52" s="790"/>
      <c r="D52" s="730"/>
      <c r="E52" s="731"/>
      <c r="F52" s="712"/>
      <c r="G52" s="712"/>
      <c r="H52" s="712"/>
      <c r="I52" s="712"/>
      <c r="J52" s="712"/>
      <c r="K52" s="712"/>
      <c r="L52" s="732"/>
      <c r="M52" s="791"/>
      <c r="N52" s="733"/>
      <c r="O52" s="720"/>
      <c r="P52" s="720"/>
      <c r="Q52" s="720"/>
      <c r="R52" s="733"/>
      <c r="S52" s="733"/>
      <c r="T52" s="733"/>
      <c r="U52" s="734"/>
      <c r="V52" s="765">
        <v>23</v>
      </c>
      <c r="W52" s="714"/>
      <c r="X52" s="711"/>
    </row>
    <row r="53" spans="1:24" ht="10.5" customHeight="1">
      <c r="A53" s="715" t="s">
        <v>448</v>
      </c>
      <c r="B53" s="716" t="s">
        <v>466</v>
      </c>
      <c r="C53" s="717"/>
      <c r="D53" s="718" t="s">
        <v>308</v>
      </c>
      <c r="E53" s="719"/>
      <c r="F53" s="720" t="s">
        <v>473</v>
      </c>
      <c r="G53" s="522" t="s">
        <v>71</v>
      </c>
      <c r="H53" s="522" t="s">
        <v>474</v>
      </c>
      <c r="I53" s="522" t="s">
        <v>72</v>
      </c>
      <c r="J53" s="522" t="s">
        <v>143</v>
      </c>
      <c r="K53" s="721"/>
      <c r="L53" s="722"/>
      <c r="M53" s="723">
        <v>2</v>
      </c>
      <c r="N53" s="724"/>
      <c r="O53" s="725"/>
      <c r="P53" s="725"/>
      <c r="Q53" s="725"/>
      <c r="R53" s="724"/>
      <c r="S53" s="724">
        <v>2</v>
      </c>
      <c r="T53" s="724"/>
      <c r="U53" s="726"/>
      <c r="V53" s="727">
        <v>3</v>
      </c>
      <c r="W53" s="714" t="s">
        <v>175</v>
      </c>
      <c r="X53" s="711" t="s">
        <v>145</v>
      </c>
    </row>
    <row r="54" spans="1:24" ht="10.5" customHeight="1">
      <c r="A54" s="697" t="s">
        <v>216</v>
      </c>
      <c r="B54" s="800" t="s">
        <v>259</v>
      </c>
      <c r="C54" s="801"/>
      <c r="D54" s="700" t="s">
        <v>65</v>
      </c>
      <c r="E54" s="701" t="s">
        <v>158</v>
      </c>
      <c r="F54" s="702"/>
      <c r="G54" s="702" t="s">
        <v>71</v>
      </c>
      <c r="H54" s="522" t="s">
        <v>474</v>
      </c>
      <c r="I54" s="702"/>
      <c r="J54" s="702"/>
      <c r="K54" s="702" t="s">
        <v>353</v>
      </c>
      <c r="L54" s="713"/>
      <c r="M54" s="736">
        <v>2</v>
      </c>
      <c r="N54" s="737"/>
      <c r="O54" s="738"/>
      <c r="P54" s="737"/>
      <c r="Q54" s="737"/>
      <c r="R54" s="737"/>
      <c r="S54" s="737">
        <v>2</v>
      </c>
      <c r="T54" s="737"/>
      <c r="U54" s="802"/>
      <c r="V54" s="739">
        <v>3</v>
      </c>
      <c r="W54" s="710" t="s">
        <v>175</v>
      </c>
      <c r="X54" s="711" t="s">
        <v>145</v>
      </c>
    </row>
    <row r="55" spans="1:24" ht="10.5" customHeight="1">
      <c r="A55" s="697" t="s">
        <v>408</v>
      </c>
      <c r="B55" s="803" t="s">
        <v>424</v>
      </c>
      <c r="C55" s="801"/>
      <c r="D55" s="700" t="s">
        <v>369</v>
      </c>
      <c r="E55" s="701" t="s">
        <v>158</v>
      </c>
      <c r="F55" s="702"/>
      <c r="G55" s="702"/>
      <c r="H55" s="522" t="s">
        <v>474</v>
      </c>
      <c r="I55" s="702"/>
      <c r="J55" s="702"/>
      <c r="K55" s="702"/>
      <c r="L55" s="760" t="s">
        <v>135</v>
      </c>
      <c r="M55" s="771">
        <v>2</v>
      </c>
      <c r="N55" s="737"/>
      <c r="O55" s="738"/>
      <c r="P55" s="737"/>
      <c r="Q55" s="737"/>
      <c r="R55" s="737"/>
      <c r="S55" s="737">
        <v>2</v>
      </c>
      <c r="T55" s="737"/>
      <c r="U55" s="802"/>
      <c r="V55" s="739">
        <v>3</v>
      </c>
      <c r="W55" s="785" t="s">
        <v>175</v>
      </c>
      <c r="X55" s="711" t="s">
        <v>145</v>
      </c>
    </row>
    <row r="56" spans="1:24" ht="10.5" customHeight="1">
      <c r="A56" s="715" t="s">
        <v>200</v>
      </c>
      <c r="B56" s="823" t="s">
        <v>260</v>
      </c>
      <c r="C56" s="769"/>
      <c r="D56" s="718" t="s">
        <v>492</v>
      </c>
      <c r="E56" s="701" t="s">
        <v>158</v>
      </c>
      <c r="F56" s="702"/>
      <c r="G56" s="702"/>
      <c r="H56" s="522" t="s">
        <v>474</v>
      </c>
      <c r="I56" s="702"/>
      <c r="J56" s="702"/>
      <c r="K56" s="702" t="s">
        <v>353</v>
      </c>
      <c r="L56" s="713"/>
      <c r="M56" s="784">
        <v>2</v>
      </c>
      <c r="N56" s="724"/>
      <c r="O56" s="724"/>
      <c r="P56" s="724"/>
      <c r="Q56" s="724"/>
      <c r="R56" s="724"/>
      <c r="S56" s="724">
        <v>2</v>
      </c>
      <c r="T56" s="724"/>
      <c r="U56" s="824"/>
      <c r="V56" s="727">
        <v>3</v>
      </c>
      <c r="W56" s="785" t="s">
        <v>21</v>
      </c>
      <c r="X56" s="711"/>
    </row>
    <row r="57" spans="1:24" ht="10.5" customHeight="1">
      <c r="A57" s="715" t="s">
        <v>195</v>
      </c>
      <c r="B57" s="825" t="s">
        <v>278</v>
      </c>
      <c r="C57" s="821"/>
      <c r="D57" s="793" t="s">
        <v>552</v>
      </c>
      <c r="E57" s="826" t="s">
        <v>158</v>
      </c>
      <c r="F57" s="827"/>
      <c r="G57" s="827"/>
      <c r="H57" s="522" t="s">
        <v>474</v>
      </c>
      <c r="I57" s="827"/>
      <c r="J57" s="827"/>
      <c r="K57" s="702" t="s">
        <v>353</v>
      </c>
      <c r="L57" s="828"/>
      <c r="M57" s="736">
        <v>3</v>
      </c>
      <c r="N57" s="737">
        <v>1</v>
      </c>
      <c r="O57" s="737"/>
      <c r="P57" s="737"/>
      <c r="Q57" s="737"/>
      <c r="R57" s="737"/>
      <c r="S57" s="737">
        <v>3</v>
      </c>
      <c r="T57" s="737">
        <v>1</v>
      </c>
      <c r="U57" s="802"/>
      <c r="V57" s="739">
        <v>4</v>
      </c>
      <c r="W57" s="714" t="s">
        <v>21</v>
      </c>
      <c r="X57" s="711"/>
    </row>
    <row r="58" spans="1:24" ht="10.5" customHeight="1">
      <c r="A58" s="715" t="s">
        <v>239</v>
      </c>
      <c r="B58" s="806" t="s">
        <v>261</v>
      </c>
      <c r="C58" s="787"/>
      <c r="D58" s="730" t="s">
        <v>222</v>
      </c>
      <c r="E58" s="794" t="s">
        <v>158</v>
      </c>
      <c r="F58" s="795"/>
      <c r="G58" s="795"/>
      <c r="H58" s="522" t="s">
        <v>474</v>
      </c>
      <c r="I58" s="795"/>
      <c r="J58" s="795"/>
      <c r="K58" s="795"/>
      <c r="L58" s="796"/>
      <c r="M58" s="829">
        <v>3</v>
      </c>
      <c r="N58" s="829">
        <v>1</v>
      </c>
      <c r="O58" s="808"/>
      <c r="P58" s="799"/>
      <c r="Q58" s="799"/>
      <c r="R58" s="798"/>
      <c r="S58" s="829">
        <v>3</v>
      </c>
      <c r="T58" s="829">
        <v>1</v>
      </c>
      <c r="U58" s="808"/>
      <c r="V58" s="809">
        <v>4</v>
      </c>
      <c r="W58" s="766" t="s">
        <v>21</v>
      </c>
      <c r="X58" s="712"/>
    </row>
    <row r="59" spans="1:24" ht="10.5" customHeight="1">
      <c r="A59" s="715" t="s">
        <v>468</v>
      </c>
      <c r="B59" s="735" t="s">
        <v>279</v>
      </c>
      <c r="C59" s="821"/>
      <c r="D59" s="510" t="s">
        <v>551</v>
      </c>
      <c r="E59" s="778" t="s">
        <v>158</v>
      </c>
      <c r="F59" s="779"/>
      <c r="G59" s="779"/>
      <c r="H59" s="522" t="s">
        <v>474</v>
      </c>
      <c r="I59" s="779"/>
      <c r="J59" s="779"/>
      <c r="K59" s="779"/>
      <c r="L59" s="780"/>
      <c r="M59" s="781">
        <v>2</v>
      </c>
      <c r="N59" s="762"/>
      <c r="O59" s="763">
        <v>4</v>
      </c>
      <c r="P59" s="763"/>
      <c r="Q59" s="763"/>
      <c r="R59" s="762"/>
      <c r="S59" s="762"/>
      <c r="T59" s="762"/>
      <c r="U59" s="764"/>
      <c r="V59" s="739">
        <v>13</v>
      </c>
      <c r="W59" s="714" t="s">
        <v>21</v>
      </c>
      <c r="X59" s="711"/>
    </row>
    <row r="60" spans="1:24" ht="10.5" customHeight="1">
      <c r="A60" s="697"/>
      <c r="B60" s="698" t="s">
        <v>151</v>
      </c>
      <c r="C60" s="699"/>
      <c r="D60" s="700"/>
      <c r="E60" s="701"/>
      <c r="F60" s="702"/>
      <c r="G60" s="702"/>
      <c r="H60" s="702"/>
      <c r="I60" s="702"/>
      <c r="J60" s="702"/>
      <c r="K60" s="702"/>
      <c r="L60" s="713"/>
      <c r="M60" s="736"/>
      <c r="N60" s="737"/>
      <c r="O60" s="738"/>
      <c r="P60" s="707"/>
      <c r="Q60" s="707"/>
      <c r="R60" s="706"/>
      <c r="S60" s="706"/>
      <c r="T60" s="706"/>
      <c r="U60" s="708"/>
      <c r="V60" s="739"/>
      <c r="W60" s="710"/>
      <c r="X60" s="774"/>
    </row>
    <row r="61" spans="1:24" ht="10.5" customHeight="1">
      <c r="A61" s="697" t="s">
        <v>39</v>
      </c>
      <c r="B61" s="800" t="s">
        <v>141</v>
      </c>
      <c r="C61" s="801"/>
      <c r="D61" s="700" t="s">
        <v>65</v>
      </c>
      <c r="E61" s="701" t="s">
        <v>158</v>
      </c>
      <c r="F61" s="702"/>
      <c r="G61" s="702" t="s">
        <v>71</v>
      </c>
      <c r="H61" s="702" t="s">
        <v>474</v>
      </c>
      <c r="I61" s="702"/>
      <c r="J61" s="702"/>
      <c r="K61" s="702" t="s">
        <v>353</v>
      </c>
      <c r="L61" s="713"/>
      <c r="M61" s="736"/>
      <c r="N61" s="737"/>
      <c r="O61" s="738"/>
      <c r="P61" s="737">
        <v>2</v>
      </c>
      <c r="Q61" s="737"/>
      <c r="R61" s="737"/>
      <c r="S61" s="737"/>
      <c r="T61" s="737"/>
      <c r="U61" s="802"/>
      <c r="V61" s="739">
        <v>3</v>
      </c>
      <c r="W61" s="710" t="s">
        <v>143</v>
      </c>
      <c r="X61" s="711" t="s">
        <v>82</v>
      </c>
    </row>
    <row r="62" spans="1:24" ht="10.5" customHeight="1">
      <c r="A62" s="697" t="s">
        <v>207</v>
      </c>
      <c r="B62" s="777" t="s">
        <v>161</v>
      </c>
      <c r="C62" s="801"/>
      <c r="D62" s="700" t="s">
        <v>3</v>
      </c>
      <c r="E62" s="701" t="s">
        <v>158</v>
      </c>
      <c r="F62" s="702"/>
      <c r="G62" s="702"/>
      <c r="H62" s="702" t="s">
        <v>474</v>
      </c>
      <c r="I62" s="702"/>
      <c r="J62" s="702"/>
      <c r="K62" s="702" t="s">
        <v>353</v>
      </c>
      <c r="L62" s="713"/>
      <c r="M62" s="736"/>
      <c r="N62" s="737"/>
      <c r="O62" s="738"/>
      <c r="P62" s="737">
        <v>2</v>
      </c>
      <c r="Q62" s="737"/>
      <c r="R62" s="737"/>
      <c r="S62" s="737"/>
      <c r="T62" s="737"/>
      <c r="U62" s="802"/>
      <c r="V62" s="739">
        <v>3</v>
      </c>
      <c r="W62" s="710" t="s">
        <v>143</v>
      </c>
      <c r="X62" s="711" t="s">
        <v>19</v>
      </c>
    </row>
    <row r="63" spans="1:24" ht="10.5" customHeight="1">
      <c r="A63" s="715" t="s">
        <v>165</v>
      </c>
      <c r="B63" s="777" t="s">
        <v>382</v>
      </c>
      <c r="C63" s="769"/>
      <c r="D63" s="700" t="s">
        <v>444</v>
      </c>
      <c r="E63" s="701" t="s">
        <v>158</v>
      </c>
      <c r="F63" s="702"/>
      <c r="G63" s="702"/>
      <c r="H63" s="702" t="s">
        <v>474</v>
      </c>
      <c r="I63" s="702"/>
      <c r="J63" s="702"/>
      <c r="K63" s="702" t="s">
        <v>353</v>
      </c>
      <c r="L63" s="713" t="s">
        <v>135</v>
      </c>
      <c r="M63" s="736"/>
      <c r="N63" s="737"/>
      <c r="O63" s="738"/>
      <c r="P63" s="737">
        <v>2</v>
      </c>
      <c r="Q63" s="737"/>
      <c r="R63" s="737"/>
      <c r="S63" s="737"/>
      <c r="T63" s="737"/>
      <c r="U63" s="802"/>
      <c r="V63" s="739">
        <v>3</v>
      </c>
      <c r="W63" s="710" t="s">
        <v>143</v>
      </c>
      <c r="X63" s="711" t="s">
        <v>145</v>
      </c>
    </row>
    <row r="64" spans="1:24" ht="10.5" customHeight="1">
      <c r="A64" s="715" t="s">
        <v>448</v>
      </c>
      <c r="B64" s="777" t="s">
        <v>464</v>
      </c>
      <c r="C64" s="769"/>
      <c r="D64" s="700" t="s">
        <v>465</v>
      </c>
      <c r="E64" s="701" t="s">
        <v>158</v>
      </c>
      <c r="F64" s="702"/>
      <c r="G64" s="702"/>
      <c r="H64" s="702" t="s">
        <v>474</v>
      </c>
      <c r="I64" s="702"/>
      <c r="J64" s="702"/>
      <c r="K64" s="702"/>
      <c r="L64" s="713"/>
      <c r="M64" s="736"/>
      <c r="N64" s="737"/>
      <c r="O64" s="738"/>
      <c r="P64" s="737">
        <v>2</v>
      </c>
      <c r="Q64" s="737"/>
      <c r="R64" s="737"/>
      <c r="S64" s="737"/>
      <c r="T64" s="737"/>
      <c r="U64" s="802"/>
      <c r="V64" s="739">
        <v>3</v>
      </c>
      <c r="W64" s="710" t="s">
        <v>30</v>
      </c>
      <c r="X64" s="711"/>
    </row>
    <row r="65" spans="1:24" ht="10.5" customHeight="1">
      <c r="A65" s="715" t="s">
        <v>413</v>
      </c>
      <c r="B65" s="777" t="s">
        <v>414</v>
      </c>
      <c r="C65" s="769"/>
      <c r="D65" s="700" t="s">
        <v>284</v>
      </c>
      <c r="E65" s="701" t="s">
        <v>285</v>
      </c>
      <c r="F65" s="702"/>
      <c r="G65" s="702"/>
      <c r="H65" s="702" t="s">
        <v>474</v>
      </c>
      <c r="I65" s="702"/>
      <c r="J65" s="702"/>
      <c r="K65" s="702"/>
      <c r="L65" s="713"/>
      <c r="M65" s="736">
        <v>2</v>
      </c>
      <c r="N65" s="737">
        <v>1</v>
      </c>
      <c r="O65" s="738"/>
      <c r="P65" s="737"/>
      <c r="Q65" s="737"/>
      <c r="R65" s="737"/>
      <c r="S65" s="737"/>
      <c r="T65" s="737"/>
      <c r="U65" s="802"/>
      <c r="V65" s="739">
        <v>3</v>
      </c>
      <c r="W65" s="710" t="s">
        <v>21</v>
      </c>
      <c r="X65" s="711"/>
    </row>
    <row r="66" spans="1:24" ht="10.5" customHeight="1">
      <c r="A66" s="715" t="s">
        <v>217</v>
      </c>
      <c r="B66" s="777" t="s">
        <v>208</v>
      </c>
      <c r="C66" s="769"/>
      <c r="D66" s="700" t="s">
        <v>499</v>
      </c>
      <c r="E66" s="701" t="s">
        <v>158</v>
      </c>
      <c r="F66" s="702"/>
      <c r="G66" s="702" t="s">
        <v>71</v>
      </c>
      <c r="H66" s="702" t="s">
        <v>474</v>
      </c>
      <c r="I66" s="702"/>
      <c r="J66" s="702"/>
      <c r="K66" s="702" t="s">
        <v>353</v>
      </c>
      <c r="L66" s="713"/>
      <c r="M66" s="736">
        <v>2</v>
      </c>
      <c r="N66" s="737"/>
      <c r="O66" s="738"/>
      <c r="P66" s="737"/>
      <c r="Q66" s="737"/>
      <c r="R66" s="737"/>
      <c r="S66" s="737">
        <v>2</v>
      </c>
      <c r="T66" s="737"/>
      <c r="U66" s="802"/>
      <c r="V66" s="739">
        <v>3</v>
      </c>
      <c r="W66" s="710" t="s">
        <v>175</v>
      </c>
      <c r="X66" s="711" t="s">
        <v>89</v>
      </c>
    </row>
    <row r="67" spans="1:24" ht="10.5" customHeight="1">
      <c r="A67" s="715" t="s">
        <v>189</v>
      </c>
      <c r="B67" s="818" t="s">
        <v>121</v>
      </c>
      <c r="C67" s="715"/>
      <c r="D67" s="700" t="s">
        <v>504</v>
      </c>
      <c r="E67" s="731" t="s">
        <v>158</v>
      </c>
      <c r="F67" s="712"/>
      <c r="G67" s="712"/>
      <c r="H67" s="702" t="s">
        <v>474</v>
      </c>
      <c r="I67" s="712"/>
      <c r="J67" s="712"/>
      <c r="K67" s="702" t="s">
        <v>353</v>
      </c>
      <c r="L67" s="732" t="s">
        <v>135</v>
      </c>
      <c r="M67" s="723"/>
      <c r="N67" s="724"/>
      <c r="O67" s="725"/>
      <c r="P67" s="725">
        <v>2</v>
      </c>
      <c r="Q67" s="725"/>
      <c r="R67" s="724"/>
      <c r="S67" s="724"/>
      <c r="T67" s="724"/>
      <c r="U67" s="726"/>
      <c r="V67" s="727">
        <v>3</v>
      </c>
      <c r="W67" s="710" t="s">
        <v>143</v>
      </c>
      <c r="X67" s="711" t="s">
        <v>19</v>
      </c>
    </row>
    <row r="68" spans="1:24" ht="10.5" customHeight="1">
      <c r="A68" s="715" t="s">
        <v>153</v>
      </c>
      <c r="B68" s="818" t="s">
        <v>45</v>
      </c>
      <c r="C68" s="715"/>
      <c r="D68" s="819" t="s">
        <v>380</v>
      </c>
      <c r="E68" s="731" t="s">
        <v>158</v>
      </c>
      <c r="F68" s="712"/>
      <c r="G68" s="712" t="s">
        <v>71</v>
      </c>
      <c r="H68" s="702" t="s">
        <v>474</v>
      </c>
      <c r="I68" s="712"/>
      <c r="J68" s="712"/>
      <c r="K68" s="712"/>
      <c r="L68" s="732" t="s">
        <v>135</v>
      </c>
      <c r="M68" s="723">
        <v>3</v>
      </c>
      <c r="N68" s="724">
        <v>1</v>
      </c>
      <c r="O68" s="724"/>
      <c r="P68" s="724"/>
      <c r="Q68" s="724"/>
      <c r="R68" s="724"/>
      <c r="S68" s="724">
        <v>3</v>
      </c>
      <c r="T68" s="724">
        <v>1</v>
      </c>
      <c r="U68" s="726"/>
      <c r="V68" s="727">
        <v>4</v>
      </c>
      <c r="W68" s="714" t="s">
        <v>21</v>
      </c>
      <c r="X68" s="711"/>
    </row>
    <row r="69" spans="1:24" ht="10.5" customHeight="1">
      <c r="A69" s="715" t="s">
        <v>38</v>
      </c>
      <c r="B69" s="786" t="s">
        <v>469</v>
      </c>
      <c r="C69" s="787"/>
      <c r="D69" s="757" t="s">
        <v>203</v>
      </c>
      <c r="E69" s="794" t="s">
        <v>158</v>
      </c>
      <c r="F69" s="795"/>
      <c r="G69" s="795"/>
      <c r="H69" s="702" t="s">
        <v>474</v>
      </c>
      <c r="I69" s="795"/>
      <c r="J69" s="795"/>
      <c r="K69" s="795"/>
      <c r="L69" s="796"/>
      <c r="M69" s="797"/>
      <c r="N69" s="798"/>
      <c r="O69" s="799"/>
      <c r="P69" s="799">
        <v>3</v>
      </c>
      <c r="Q69" s="799">
        <v>1</v>
      </c>
      <c r="R69" s="798"/>
      <c r="S69" s="798"/>
      <c r="T69" s="798"/>
      <c r="U69" s="808"/>
      <c r="V69" s="727">
        <v>4</v>
      </c>
      <c r="W69" s="714" t="s">
        <v>30</v>
      </c>
      <c r="X69" s="711"/>
    </row>
    <row r="70" spans="1:24" ht="10.5" customHeight="1">
      <c r="A70" s="715" t="s">
        <v>107</v>
      </c>
      <c r="B70" s="818" t="s">
        <v>206</v>
      </c>
      <c r="C70" s="715"/>
      <c r="D70" s="510" t="s">
        <v>453</v>
      </c>
      <c r="E70" s="731" t="s">
        <v>158</v>
      </c>
      <c r="F70" s="712"/>
      <c r="G70" s="712"/>
      <c r="H70" s="702" t="s">
        <v>474</v>
      </c>
      <c r="I70" s="712"/>
      <c r="J70" s="712"/>
      <c r="K70" s="712"/>
      <c r="L70" s="732"/>
      <c r="M70" s="723"/>
      <c r="N70" s="724"/>
      <c r="O70" s="725"/>
      <c r="P70" s="725">
        <v>2</v>
      </c>
      <c r="Q70" s="725"/>
      <c r="R70" s="724">
        <v>4</v>
      </c>
      <c r="S70" s="724"/>
      <c r="T70" s="724"/>
      <c r="U70" s="726"/>
      <c r="V70" s="727">
        <v>13</v>
      </c>
      <c r="W70" s="710" t="s">
        <v>30</v>
      </c>
      <c r="X70" s="711"/>
    </row>
    <row r="71" spans="1:24" ht="10.5" customHeight="1">
      <c r="A71" s="715"/>
      <c r="B71" s="755"/>
      <c r="C71" s="783"/>
      <c r="D71" s="804"/>
      <c r="E71" s="778"/>
      <c r="F71" s="779"/>
      <c r="G71" s="779"/>
      <c r="H71" s="779"/>
      <c r="I71" s="779"/>
      <c r="J71" s="779"/>
      <c r="K71" s="779"/>
      <c r="L71" s="780"/>
      <c r="M71" s="781"/>
      <c r="N71" s="762"/>
      <c r="O71" s="763"/>
      <c r="P71" s="763"/>
      <c r="Q71" s="763"/>
      <c r="R71" s="762"/>
      <c r="S71" s="762"/>
      <c r="T71" s="762"/>
      <c r="U71" s="764"/>
      <c r="V71" s="739"/>
      <c r="W71" s="714"/>
      <c r="X71" s="711"/>
    </row>
    <row r="72" spans="1:24" ht="10.5" customHeight="1">
      <c r="A72" s="715"/>
      <c r="B72" s="755" t="s">
        <v>478</v>
      </c>
      <c r="C72" s="783"/>
      <c r="D72" s="822" t="s">
        <v>494</v>
      </c>
      <c r="E72" s="778"/>
      <c r="F72" s="779"/>
      <c r="G72" s="779"/>
      <c r="H72" s="779"/>
      <c r="I72" s="779"/>
      <c r="J72" s="779"/>
      <c r="K72" s="779"/>
      <c r="L72" s="780"/>
      <c r="M72" s="781"/>
      <c r="N72" s="762"/>
      <c r="O72" s="763"/>
      <c r="P72" s="763"/>
      <c r="Q72" s="763"/>
      <c r="R72" s="762"/>
      <c r="S72" s="762"/>
      <c r="T72" s="762"/>
      <c r="U72" s="764"/>
      <c r="V72" s="739"/>
      <c r="W72" s="714"/>
      <c r="X72" s="711"/>
    </row>
    <row r="73" spans="1:24" ht="10.5" customHeight="1">
      <c r="A73" s="715"/>
      <c r="B73" s="755" t="s">
        <v>171</v>
      </c>
      <c r="C73" s="790"/>
      <c r="D73" s="730"/>
      <c r="E73" s="731"/>
      <c r="F73" s="712"/>
      <c r="G73" s="712"/>
      <c r="H73" s="712"/>
      <c r="I73" s="712"/>
      <c r="J73" s="712"/>
      <c r="K73" s="712"/>
      <c r="L73" s="732"/>
      <c r="M73" s="791"/>
      <c r="N73" s="733"/>
      <c r="O73" s="720"/>
      <c r="P73" s="720"/>
      <c r="Q73" s="720"/>
      <c r="R73" s="733"/>
      <c r="S73" s="733"/>
      <c r="T73" s="733"/>
      <c r="U73" s="734"/>
      <c r="V73" s="765">
        <v>23</v>
      </c>
      <c r="W73" s="714"/>
      <c r="X73" s="711"/>
    </row>
    <row r="74" spans="1:24" ht="10.5" customHeight="1">
      <c r="A74" s="715" t="s">
        <v>448</v>
      </c>
      <c r="B74" s="716" t="s">
        <v>466</v>
      </c>
      <c r="C74" s="717"/>
      <c r="D74" s="718" t="s">
        <v>308</v>
      </c>
      <c r="E74" s="719"/>
      <c r="F74" s="720" t="s">
        <v>473</v>
      </c>
      <c r="G74" s="522" t="s">
        <v>71</v>
      </c>
      <c r="H74" s="522" t="s">
        <v>474</v>
      </c>
      <c r="I74" s="522" t="s">
        <v>72</v>
      </c>
      <c r="J74" s="522" t="s">
        <v>143</v>
      </c>
      <c r="K74" s="721"/>
      <c r="L74" s="722"/>
      <c r="M74" s="723">
        <v>2</v>
      </c>
      <c r="N74" s="724"/>
      <c r="O74" s="725"/>
      <c r="P74" s="725"/>
      <c r="Q74" s="725"/>
      <c r="R74" s="724"/>
      <c r="S74" s="724">
        <v>2</v>
      </c>
      <c r="T74" s="724"/>
      <c r="U74" s="726"/>
      <c r="V74" s="727">
        <v>3</v>
      </c>
      <c r="W74" s="714" t="s">
        <v>175</v>
      </c>
      <c r="X74" s="711" t="s">
        <v>145</v>
      </c>
    </row>
    <row r="75" spans="1:24" ht="10.5" customHeight="1">
      <c r="A75" s="715" t="s">
        <v>102</v>
      </c>
      <c r="B75" s="814" t="s">
        <v>489</v>
      </c>
      <c r="C75" s="810"/>
      <c r="D75" s="730" t="s">
        <v>66</v>
      </c>
      <c r="E75" s="731" t="s">
        <v>158</v>
      </c>
      <c r="F75" s="712"/>
      <c r="G75" s="712" t="s">
        <v>71</v>
      </c>
      <c r="H75" s="712"/>
      <c r="I75" s="734" t="s">
        <v>72</v>
      </c>
      <c r="J75" s="734"/>
      <c r="K75" s="712"/>
      <c r="L75" s="732" t="s">
        <v>135</v>
      </c>
      <c r="M75" s="723">
        <v>2</v>
      </c>
      <c r="N75" s="724"/>
      <c r="O75" s="725"/>
      <c r="P75" s="724"/>
      <c r="Q75" s="724"/>
      <c r="R75" s="725"/>
      <c r="S75" s="731">
        <v>2</v>
      </c>
      <c r="T75" s="724"/>
      <c r="U75" s="808"/>
      <c r="V75" s="809">
        <v>3</v>
      </c>
      <c r="W75" s="714" t="s">
        <v>175</v>
      </c>
      <c r="X75" s="711" t="s">
        <v>145</v>
      </c>
    </row>
    <row r="76" spans="1:24" ht="10.5" customHeight="1">
      <c r="A76" s="715" t="s">
        <v>119</v>
      </c>
      <c r="B76" s="806" t="s">
        <v>280</v>
      </c>
      <c r="C76" s="715"/>
      <c r="D76" s="807" t="s">
        <v>381</v>
      </c>
      <c r="E76" s="794" t="s">
        <v>158</v>
      </c>
      <c r="F76" s="795"/>
      <c r="G76" s="795" t="s">
        <v>71</v>
      </c>
      <c r="H76" s="795"/>
      <c r="I76" s="879" t="s">
        <v>23</v>
      </c>
      <c r="J76" s="879"/>
      <c r="K76" s="795"/>
      <c r="L76" s="796" t="s">
        <v>135</v>
      </c>
      <c r="M76" s="723">
        <v>2</v>
      </c>
      <c r="N76" s="724">
        <v>1</v>
      </c>
      <c r="O76" s="725"/>
      <c r="P76" s="724"/>
      <c r="Q76" s="724"/>
      <c r="R76" s="724"/>
      <c r="S76" s="798">
        <v>2</v>
      </c>
      <c r="T76" s="798">
        <v>1</v>
      </c>
      <c r="U76" s="808"/>
      <c r="V76" s="809">
        <v>3</v>
      </c>
      <c r="W76" s="710" t="s">
        <v>175</v>
      </c>
      <c r="X76" s="711" t="s">
        <v>89</v>
      </c>
    </row>
    <row r="77" spans="1:24" ht="10.5" customHeight="1">
      <c r="A77" s="767" t="s">
        <v>256</v>
      </c>
      <c r="B77" s="777" t="s">
        <v>282</v>
      </c>
      <c r="C77" s="769"/>
      <c r="D77" s="700" t="s">
        <v>367</v>
      </c>
      <c r="E77" s="830" t="s">
        <v>158</v>
      </c>
      <c r="F77" s="831"/>
      <c r="G77" s="832"/>
      <c r="H77" s="832"/>
      <c r="I77" s="833" t="s">
        <v>72</v>
      </c>
      <c r="J77" s="833"/>
      <c r="K77" s="703"/>
      <c r="L77" s="834" t="s">
        <v>135</v>
      </c>
      <c r="M77" s="736">
        <v>2</v>
      </c>
      <c r="N77" s="737"/>
      <c r="O77" s="738"/>
      <c r="P77" s="737"/>
      <c r="Q77" s="737"/>
      <c r="R77" s="737"/>
      <c r="S77" s="737">
        <v>2</v>
      </c>
      <c r="T77" s="737"/>
      <c r="U77" s="802"/>
      <c r="V77" s="739">
        <v>3</v>
      </c>
      <c r="W77" s="714" t="s">
        <v>21</v>
      </c>
      <c r="X77" s="711"/>
    </row>
    <row r="78" spans="1:24" ht="10.5" customHeight="1">
      <c r="A78" s="767" t="s">
        <v>295</v>
      </c>
      <c r="B78" s="835" t="s">
        <v>480</v>
      </c>
      <c r="C78" s="767"/>
      <c r="D78" s="807" t="s">
        <v>251</v>
      </c>
      <c r="E78" s="836" t="s">
        <v>158</v>
      </c>
      <c r="F78" s="837"/>
      <c r="G78" s="837"/>
      <c r="H78" s="837"/>
      <c r="I78" s="838" t="s">
        <v>72</v>
      </c>
      <c r="J78" s="838"/>
      <c r="K78" s="839"/>
      <c r="L78" s="834"/>
      <c r="M78" s="840">
        <v>2</v>
      </c>
      <c r="N78" s="841"/>
      <c r="O78" s="842"/>
      <c r="P78" s="841"/>
      <c r="Q78" s="841"/>
      <c r="R78" s="841"/>
      <c r="S78" s="843">
        <v>2</v>
      </c>
      <c r="T78" s="843"/>
      <c r="U78" s="808"/>
      <c r="V78" s="727">
        <v>3</v>
      </c>
      <c r="W78" s="714" t="s">
        <v>21</v>
      </c>
      <c r="X78" s="711"/>
    </row>
    <row r="79" spans="1:24" ht="9">
      <c r="A79" s="715" t="s">
        <v>7</v>
      </c>
      <c r="B79" s="786" t="s">
        <v>490</v>
      </c>
      <c r="C79" s="783"/>
      <c r="D79" s="844" t="s">
        <v>425</v>
      </c>
      <c r="E79" s="778" t="s">
        <v>214</v>
      </c>
      <c r="F79" s="779"/>
      <c r="G79" s="779" t="s">
        <v>71</v>
      </c>
      <c r="H79" s="779"/>
      <c r="I79" s="817" t="s">
        <v>72</v>
      </c>
      <c r="J79" s="817"/>
      <c r="K79" s="779"/>
      <c r="L79" s="780" t="s">
        <v>135</v>
      </c>
      <c r="M79" s="781">
        <v>3</v>
      </c>
      <c r="N79" s="762">
        <v>1</v>
      </c>
      <c r="O79" s="762"/>
      <c r="P79" s="762"/>
      <c r="Q79" s="762"/>
      <c r="R79" s="737"/>
      <c r="S79" s="737">
        <v>3</v>
      </c>
      <c r="T79" s="737">
        <v>1</v>
      </c>
      <c r="U79" s="802"/>
      <c r="V79" s="739">
        <v>4</v>
      </c>
      <c r="W79" s="714" t="s">
        <v>21</v>
      </c>
      <c r="X79" s="711"/>
    </row>
    <row r="80" spans="1:24" ht="18">
      <c r="A80" s="715" t="s">
        <v>153</v>
      </c>
      <c r="B80" s="818" t="s">
        <v>262</v>
      </c>
      <c r="C80" s="715"/>
      <c r="D80" s="819" t="s">
        <v>380</v>
      </c>
      <c r="E80" s="731" t="s">
        <v>158</v>
      </c>
      <c r="F80" s="712"/>
      <c r="G80" s="712" t="s">
        <v>71</v>
      </c>
      <c r="H80" s="712"/>
      <c r="I80" s="734" t="s">
        <v>72</v>
      </c>
      <c r="J80" s="734"/>
      <c r="K80" s="712"/>
      <c r="L80" s="732" t="s">
        <v>135</v>
      </c>
      <c r="M80" s="723">
        <v>3</v>
      </c>
      <c r="N80" s="724">
        <v>1</v>
      </c>
      <c r="O80" s="724"/>
      <c r="P80" s="724"/>
      <c r="Q80" s="724"/>
      <c r="R80" s="724"/>
      <c r="S80" s="724">
        <v>3</v>
      </c>
      <c r="T80" s="724">
        <v>1</v>
      </c>
      <c r="U80" s="726"/>
      <c r="V80" s="727">
        <v>4</v>
      </c>
      <c r="W80" s="714" t="s">
        <v>21</v>
      </c>
      <c r="X80" s="711"/>
    </row>
    <row r="81" spans="1:24" ht="9">
      <c r="A81" s="767" t="s">
        <v>35</v>
      </c>
      <c r="B81" s="786" t="s">
        <v>491</v>
      </c>
      <c r="C81" s="783"/>
      <c r="D81" s="804" t="s">
        <v>440</v>
      </c>
      <c r="E81" s="778" t="s">
        <v>158</v>
      </c>
      <c r="F81" s="779"/>
      <c r="G81" s="779"/>
      <c r="H81" s="779"/>
      <c r="I81" s="817" t="s">
        <v>72</v>
      </c>
      <c r="J81" s="817"/>
      <c r="K81" s="779"/>
      <c r="L81" s="780"/>
      <c r="M81" s="781">
        <v>3</v>
      </c>
      <c r="N81" s="762">
        <v>1</v>
      </c>
      <c r="O81" s="763"/>
      <c r="P81" s="763"/>
      <c r="Q81" s="763"/>
      <c r="R81" s="762"/>
      <c r="S81" s="762">
        <v>3</v>
      </c>
      <c r="T81" s="762">
        <v>1</v>
      </c>
      <c r="U81" s="764"/>
      <c r="V81" s="739">
        <v>4</v>
      </c>
      <c r="W81" s="714" t="s">
        <v>21</v>
      </c>
      <c r="X81" s="711"/>
    </row>
    <row r="82" spans="1:24" ht="10.5" customHeight="1">
      <c r="A82" s="697" t="s">
        <v>159</v>
      </c>
      <c r="B82" s="735" t="s">
        <v>279</v>
      </c>
      <c r="C82" s="783"/>
      <c r="D82" s="510" t="s">
        <v>544</v>
      </c>
      <c r="E82" s="778" t="s">
        <v>158</v>
      </c>
      <c r="F82" s="779"/>
      <c r="G82" s="779"/>
      <c r="H82" s="779"/>
      <c r="I82" s="817" t="s">
        <v>72</v>
      </c>
      <c r="J82" s="817"/>
      <c r="K82" s="779"/>
      <c r="L82" s="780"/>
      <c r="M82" s="781">
        <v>2</v>
      </c>
      <c r="N82" s="762"/>
      <c r="O82" s="763">
        <v>4</v>
      </c>
      <c r="P82" s="763"/>
      <c r="Q82" s="763"/>
      <c r="R82" s="762"/>
      <c r="S82" s="762"/>
      <c r="T82" s="762"/>
      <c r="U82" s="764"/>
      <c r="V82" s="739">
        <v>13</v>
      </c>
      <c r="W82" s="714" t="s">
        <v>21</v>
      </c>
      <c r="X82" s="711"/>
    </row>
    <row r="83" spans="1:24" ht="10.5" customHeight="1">
      <c r="A83" s="697"/>
      <c r="B83" s="845" t="s">
        <v>151</v>
      </c>
      <c r="C83" s="699"/>
      <c r="D83" s="700"/>
      <c r="E83" s="701"/>
      <c r="F83" s="702"/>
      <c r="G83" s="702"/>
      <c r="H83" s="702"/>
      <c r="I83" s="702"/>
      <c r="J83" s="702"/>
      <c r="K83" s="702"/>
      <c r="L83" s="713"/>
      <c r="M83" s="736"/>
      <c r="N83" s="737"/>
      <c r="O83" s="738"/>
      <c r="P83" s="707"/>
      <c r="Q83" s="707"/>
      <c r="R83" s="706"/>
      <c r="S83" s="706"/>
      <c r="T83" s="706"/>
      <c r="U83" s="708"/>
      <c r="V83" s="739"/>
      <c r="W83" s="710"/>
      <c r="X83" s="711"/>
    </row>
    <row r="84" spans="1:24" ht="10.5" customHeight="1">
      <c r="A84" s="697" t="s">
        <v>238</v>
      </c>
      <c r="B84" s="803" t="s">
        <v>307</v>
      </c>
      <c r="C84" s="801"/>
      <c r="D84" s="804" t="s">
        <v>240</v>
      </c>
      <c r="E84" s="758" t="s">
        <v>158</v>
      </c>
      <c r="F84" s="759"/>
      <c r="G84" s="759" t="s">
        <v>71</v>
      </c>
      <c r="H84" s="759"/>
      <c r="I84" s="759" t="s">
        <v>72</v>
      </c>
      <c r="J84" s="759"/>
      <c r="K84" s="759"/>
      <c r="L84" s="760" t="s">
        <v>135</v>
      </c>
      <c r="M84" s="736"/>
      <c r="N84" s="737"/>
      <c r="O84" s="738"/>
      <c r="P84" s="737">
        <v>2</v>
      </c>
      <c r="Q84" s="737">
        <v>1</v>
      </c>
      <c r="R84" s="737"/>
      <c r="S84" s="762"/>
      <c r="T84" s="762"/>
      <c r="U84" s="764"/>
      <c r="V84" s="805">
        <v>3</v>
      </c>
      <c r="W84" s="710" t="s">
        <v>143</v>
      </c>
      <c r="X84" s="711" t="s">
        <v>145</v>
      </c>
    </row>
    <row r="85" spans="1:24" ht="10.5" customHeight="1">
      <c r="A85" s="767" t="s">
        <v>315</v>
      </c>
      <c r="B85" s="800" t="s">
        <v>470</v>
      </c>
      <c r="C85" s="846"/>
      <c r="D85" s="700" t="s">
        <v>252</v>
      </c>
      <c r="E85" s="701" t="s">
        <v>158</v>
      </c>
      <c r="F85" s="702"/>
      <c r="G85" s="702"/>
      <c r="H85" s="702"/>
      <c r="I85" s="702" t="s">
        <v>72</v>
      </c>
      <c r="J85" s="702"/>
      <c r="K85" s="702" t="s">
        <v>353</v>
      </c>
      <c r="L85" s="702"/>
      <c r="M85" s="736">
        <v>2</v>
      </c>
      <c r="N85" s="737"/>
      <c r="O85" s="738"/>
      <c r="P85" s="737"/>
      <c r="Q85" s="737"/>
      <c r="R85" s="737"/>
      <c r="S85" s="737">
        <v>2</v>
      </c>
      <c r="T85" s="737"/>
      <c r="U85" s="802"/>
      <c r="V85" s="739">
        <v>3</v>
      </c>
      <c r="W85" s="847" t="s">
        <v>175</v>
      </c>
      <c r="X85" s="813" t="s">
        <v>19</v>
      </c>
    </row>
    <row r="86" spans="1:24" ht="10.5" customHeight="1">
      <c r="A86" s="715" t="s">
        <v>415</v>
      </c>
      <c r="B86" s="848" t="s">
        <v>296</v>
      </c>
      <c r="C86" s="849"/>
      <c r="D86" s="850" t="s">
        <v>416</v>
      </c>
      <c r="E86" s="731" t="s">
        <v>156</v>
      </c>
      <c r="F86" s="712"/>
      <c r="G86" s="712"/>
      <c r="H86" s="712"/>
      <c r="I86" s="712" t="s">
        <v>72</v>
      </c>
      <c r="J86" s="712"/>
      <c r="K86" s="712"/>
      <c r="L86" s="732" t="s">
        <v>95</v>
      </c>
      <c r="M86" s="723">
        <v>2</v>
      </c>
      <c r="N86" s="724">
        <v>1</v>
      </c>
      <c r="O86" s="725"/>
      <c r="P86" s="725"/>
      <c r="Q86" s="725"/>
      <c r="R86" s="725"/>
      <c r="S86" s="731">
        <v>2</v>
      </c>
      <c r="T86" s="724">
        <v>1</v>
      </c>
      <c r="U86" s="808"/>
      <c r="V86" s="809">
        <v>3</v>
      </c>
      <c r="W86" s="710" t="s">
        <v>21</v>
      </c>
      <c r="X86" s="711"/>
    </row>
    <row r="87" spans="1:24" ht="10.5" customHeight="1">
      <c r="A87" s="715" t="s">
        <v>138</v>
      </c>
      <c r="B87" s="851" t="s">
        <v>426</v>
      </c>
      <c r="C87" s="852"/>
      <c r="D87" s="853" t="s">
        <v>427</v>
      </c>
      <c r="E87" s="778" t="s">
        <v>149</v>
      </c>
      <c r="F87" s="779"/>
      <c r="G87" s="779"/>
      <c r="H87" s="779"/>
      <c r="I87" s="779" t="s">
        <v>72</v>
      </c>
      <c r="J87" s="779"/>
      <c r="K87" s="779"/>
      <c r="L87" s="780"/>
      <c r="M87" s="781"/>
      <c r="N87" s="762"/>
      <c r="O87" s="763"/>
      <c r="P87" s="763">
        <v>3</v>
      </c>
      <c r="Q87" s="763">
        <v>1</v>
      </c>
      <c r="R87" s="762">
        <v>1</v>
      </c>
      <c r="S87" s="762"/>
      <c r="T87" s="762"/>
      <c r="U87" s="764"/>
      <c r="V87" s="739">
        <v>5</v>
      </c>
      <c r="W87" s="714" t="s">
        <v>143</v>
      </c>
      <c r="X87" s="711" t="s">
        <v>19</v>
      </c>
    </row>
    <row r="88" spans="1:24" ht="10.5" customHeight="1">
      <c r="A88" s="511" t="s">
        <v>255</v>
      </c>
      <c r="B88" s="512" t="s">
        <v>481</v>
      </c>
      <c r="C88" s="513"/>
      <c r="D88" s="511" t="s">
        <v>252</v>
      </c>
      <c r="E88" s="515" t="s">
        <v>158</v>
      </c>
      <c r="F88" s="516"/>
      <c r="G88" s="516"/>
      <c r="H88" s="516"/>
      <c r="I88" s="516" t="s">
        <v>72</v>
      </c>
      <c r="J88" s="516"/>
      <c r="K88" s="516"/>
      <c r="L88" s="517"/>
      <c r="M88" s="518">
        <v>2</v>
      </c>
      <c r="N88" s="518">
        <v>1</v>
      </c>
      <c r="O88" s="519"/>
      <c r="P88" s="520"/>
      <c r="Q88" s="520"/>
      <c r="R88" s="521"/>
      <c r="S88" s="518">
        <v>2</v>
      </c>
      <c r="T88" s="518">
        <v>1</v>
      </c>
      <c r="U88" s="522"/>
      <c r="V88" s="523">
        <v>3</v>
      </c>
      <c r="W88" s="515" t="s">
        <v>21</v>
      </c>
      <c r="X88" s="516"/>
    </row>
    <row r="89" spans="1:24" ht="10.5" customHeight="1">
      <c r="A89" s="767" t="s">
        <v>294</v>
      </c>
      <c r="B89" s="777" t="s">
        <v>277</v>
      </c>
      <c r="C89" s="769"/>
      <c r="D89" s="854" t="s">
        <v>271</v>
      </c>
      <c r="E89" s="778" t="s">
        <v>158</v>
      </c>
      <c r="F89" s="779"/>
      <c r="G89" s="779"/>
      <c r="H89" s="779"/>
      <c r="I89" s="779" t="s">
        <v>72</v>
      </c>
      <c r="J89" s="779"/>
      <c r="K89" s="779"/>
      <c r="L89" s="780"/>
      <c r="M89" s="781"/>
      <c r="N89" s="762"/>
      <c r="O89" s="763"/>
      <c r="P89" s="763">
        <v>2</v>
      </c>
      <c r="Q89" s="763"/>
      <c r="R89" s="762"/>
      <c r="S89" s="762"/>
      <c r="T89" s="762"/>
      <c r="U89" s="764"/>
      <c r="V89" s="739">
        <v>3</v>
      </c>
      <c r="W89" s="714" t="s">
        <v>143</v>
      </c>
      <c r="X89" s="711" t="s">
        <v>145</v>
      </c>
    </row>
    <row r="90" spans="1:24" ht="18">
      <c r="A90" s="715" t="s">
        <v>330</v>
      </c>
      <c r="B90" s="777" t="s">
        <v>128</v>
      </c>
      <c r="C90" s="769"/>
      <c r="D90" s="700" t="s">
        <v>66</v>
      </c>
      <c r="E90" s="701" t="s">
        <v>243</v>
      </c>
      <c r="F90" s="702"/>
      <c r="G90" s="702"/>
      <c r="H90" s="702"/>
      <c r="I90" s="702" t="s">
        <v>72</v>
      </c>
      <c r="J90" s="702"/>
      <c r="K90" s="702"/>
      <c r="L90" s="713" t="s">
        <v>135</v>
      </c>
      <c r="M90" s="736"/>
      <c r="N90" s="737"/>
      <c r="O90" s="738">
        <v>5</v>
      </c>
      <c r="P90" s="738"/>
      <c r="Q90" s="738"/>
      <c r="R90" s="737">
        <v>5</v>
      </c>
      <c r="S90" s="737"/>
      <c r="T90" s="737"/>
      <c r="U90" s="802"/>
      <c r="V90" s="739">
        <v>4</v>
      </c>
      <c r="W90" s="714" t="s">
        <v>168</v>
      </c>
      <c r="X90" s="711"/>
    </row>
    <row r="91" spans="1:24" ht="9">
      <c r="A91" s="715" t="s">
        <v>330</v>
      </c>
      <c r="B91" s="855" t="s">
        <v>482</v>
      </c>
      <c r="C91" s="769"/>
      <c r="D91" s="700" t="s">
        <v>417</v>
      </c>
      <c r="E91" s="701" t="s">
        <v>418</v>
      </c>
      <c r="F91" s="702"/>
      <c r="G91" s="702"/>
      <c r="H91" s="702"/>
      <c r="I91" s="702" t="s">
        <v>72</v>
      </c>
      <c r="J91" s="702"/>
      <c r="K91" s="702"/>
      <c r="L91" s="713" t="s">
        <v>95</v>
      </c>
      <c r="M91" s="781"/>
      <c r="N91" s="762"/>
      <c r="O91" s="763">
        <v>5</v>
      </c>
      <c r="P91" s="763"/>
      <c r="Q91" s="763"/>
      <c r="R91" s="762">
        <v>5</v>
      </c>
      <c r="S91" s="762"/>
      <c r="T91" s="762"/>
      <c r="U91" s="764"/>
      <c r="V91" s="739">
        <v>4</v>
      </c>
      <c r="W91" s="714" t="s">
        <v>132</v>
      </c>
      <c r="X91" s="711"/>
    </row>
    <row r="92" spans="1:24" ht="10.5" customHeight="1">
      <c r="A92" s="715" t="s">
        <v>137</v>
      </c>
      <c r="B92" s="851" t="s">
        <v>322</v>
      </c>
      <c r="C92" s="852"/>
      <c r="D92" s="856" t="s">
        <v>184</v>
      </c>
      <c r="E92" s="778" t="s">
        <v>42</v>
      </c>
      <c r="F92" s="779"/>
      <c r="G92" s="779"/>
      <c r="H92" s="779"/>
      <c r="I92" s="779" t="s">
        <v>72</v>
      </c>
      <c r="J92" s="779"/>
      <c r="K92" s="779"/>
      <c r="L92" s="780"/>
      <c r="M92" s="781">
        <v>2</v>
      </c>
      <c r="N92" s="762">
        <v>1</v>
      </c>
      <c r="O92" s="763"/>
      <c r="P92" s="763"/>
      <c r="Q92" s="763"/>
      <c r="R92" s="762"/>
      <c r="S92" s="762"/>
      <c r="T92" s="762"/>
      <c r="U92" s="764"/>
      <c r="V92" s="739">
        <v>3</v>
      </c>
      <c r="W92" s="714" t="s">
        <v>21</v>
      </c>
      <c r="X92" s="711"/>
    </row>
    <row r="93" spans="1:24" ht="10.5" customHeight="1">
      <c r="A93" s="697" t="s">
        <v>107</v>
      </c>
      <c r="B93" s="735" t="s">
        <v>206</v>
      </c>
      <c r="C93" s="783"/>
      <c r="D93" s="510" t="s">
        <v>545</v>
      </c>
      <c r="E93" s="778" t="s">
        <v>158</v>
      </c>
      <c r="F93" s="779"/>
      <c r="G93" s="779"/>
      <c r="H93" s="779"/>
      <c r="I93" s="779" t="s">
        <v>72</v>
      </c>
      <c r="J93" s="779"/>
      <c r="K93" s="779"/>
      <c r="L93" s="780"/>
      <c r="M93" s="781"/>
      <c r="N93" s="762"/>
      <c r="O93" s="763"/>
      <c r="P93" s="763">
        <v>2</v>
      </c>
      <c r="Q93" s="763"/>
      <c r="R93" s="762">
        <v>4</v>
      </c>
      <c r="S93" s="762"/>
      <c r="T93" s="762"/>
      <c r="U93" s="764"/>
      <c r="V93" s="739">
        <v>13</v>
      </c>
      <c r="W93" s="714" t="s">
        <v>30</v>
      </c>
      <c r="X93" s="711"/>
    </row>
    <row r="94" spans="1:24" ht="10.5" customHeight="1">
      <c r="A94" s="697"/>
      <c r="B94" s="770" t="s">
        <v>432</v>
      </c>
      <c r="C94" s="783"/>
      <c r="D94" s="514"/>
      <c r="E94" s="778"/>
      <c r="F94" s="779"/>
      <c r="G94" s="779"/>
      <c r="H94" s="779"/>
      <c r="I94" s="779"/>
      <c r="J94" s="779"/>
      <c r="K94" s="779"/>
      <c r="L94" s="780"/>
      <c r="M94" s="781"/>
      <c r="N94" s="762"/>
      <c r="O94" s="763"/>
      <c r="P94" s="763"/>
      <c r="Q94" s="763"/>
      <c r="R94" s="762"/>
      <c r="S94" s="762"/>
      <c r="T94" s="762"/>
      <c r="U94" s="764"/>
      <c r="V94" s="739"/>
      <c r="W94" s="714"/>
      <c r="X94" s="711"/>
    </row>
    <row r="95" spans="1:24" ht="10.5" customHeight="1">
      <c r="A95" s="715"/>
      <c r="B95" s="735"/>
      <c r="C95" s="783"/>
      <c r="D95" s="804"/>
      <c r="E95" s="778"/>
      <c r="F95" s="779"/>
      <c r="G95" s="779"/>
      <c r="H95" s="779"/>
      <c r="I95" s="817"/>
      <c r="J95" s="817"/>
      <c r="K95" s="779"/>
      <c r="L95" s="780"/>
      <c r="M95" s="781"/>
      <c r="N95" s="762"/>
      <c r="O95" s="763"/>
      <c r="P95" s="763"/>
      <c r="Q95" s="763"/>
      <c r="R95" s="762"/>
      <c r="S95" s="762"/>
      <c r="T95" s="762"/>
      <c r="U95" s="764"/>
      <c r="V95" s="739"/>
      <c r="W95" s="714"/>
      <c r="X95" s="711"/>
    </row>
    <row r="96" spans="1:24" ht="10.5" customHeight="1">
      <c r="A96" s="697"/>
      <c r="B96" s="755" t="s">
        <v>479</v>
      </c>
      <c r="C96" s="699"/>
      <c r="D96" s="788" t="s">
        <v>493</v>
      </c>
      <c r="E96" s="701"/>
      <c r="F96" s="702"/>
      <c r="G96" s="702"/>
      <c r="H96" s="702"/>
      <c r="I96" s="702"/>
      <c r="J96" s="702"/>
      <c r="K96" s="702"/>
      <c r="L96" s="713"/>
      <c r="M96" s="736"/>
      <c r="N96" s="737"/>
      <c r="O96" s="738"/>
      <c r="P96" s="707"/>
      <c r="Q96" s="707"/>
      <c r="R96" s="706"/>
      <c r="S96" s="706"/>
      <c r="T96" s="706"/>
      <c r="U96" s="708"/>
      <c r="V96" s="739"/>
      <c r="W96" s="710"/>
      <c r="X96" s="711"/>
    </row>
    <row r="97" spans="1:24" ht="10.5" customHeight="1">
      <c r="A97" s="715"/>
      <c r="B97" s="755" t="s">
        <v>171</v>
      </c>
      <c r="C97" s="790"/>
      <c r="D97" s="730"/>
      <c r="E97" s="731"/>
      <c r="F97" s="712"/>
      <c r="G97" s="712"/>
      <c r="H97" s="712"/>
      <c r="I97" s="712"/>
      <c r="J97" s="712"/>
      <c r="K97" s="712"/>
      <c r="L97" s="732"/>
      <c r="M97" s="791"/>
      <c r="N97" s="733"/>
      <c r="O97" s="720"/>
      <c r="P97" s="720"/>
      <c r="Q97" s="720"/>
      <c r="R97" s="733"/>
      <c r="S97" s="733"/>
      <c r="T97" s="733"/>
      <c r="U97" s="734"/>
      <c r="V97" s="765">
        <v>23</v>
      </c>
      <c r="W97" s="714"/>
      <c r="X97" s="711"/>
    </row>
    <row r="98" spans="1:24" ht="10.5" customHeight="1">
      <c r="A98" s="715" t="s">
        <v>448</v>
      </c>
      <c r="B98" s="716" t="s">
        <v>466</v>
      </c>
      <c r="C98" s="717"/>
      <c r="D98" s="718" t="s">
        <v>308</v>
      </c>
      <c r="E98" s="719"/>
      <c r="F98" s="720" t="s">
        <v>473</v>
      </c>
      <c r="G98" s="522" t="s">
        <v>71</v>
      </c>
      <c r="H98" s="522" t="s">
        <v>474</v>
      </c>
      <c r="I98" s="522" t="s">
        <v>72</v>
      </c>
      <c r="J98" s="522" t="s">
        <v>143</v>
      </c>
      <c r="K98" s="721"/>
      <c r="L98" s="722"/>
      <c r="M98" s="723">
        <v>2</v>
      </c>
      <c r="N98" s="724"/>
      <c r="O98" s="725"/>
      <c r="P98" s="725"/>
      <c r="Q98" s="725"/>
      <c r="R98" s="724"/>
      <c r="S98" s="724">
        <v>2</v>
      </c>
      <c r="T98" s="724"/>
      <c r="U98" s="726"/>
      <c r="V98" s="727">
        <v>3</v>
      </c>
      <c r="W98" s="714" t="s">
        <v>175</v>
      </c>
      <c r="X98" s="711" t="s">
        <v>145</v>
      </c>
    </row>
    <row r="99" spans="1:24" ht="10.5" customHeight="1">
      <c r="A99" s="715" t="s">
        <v>216</v>
      </c>
      <c r="B99" s="818" t="s">
        <v>259</v>
      </c>
      <c r="C99" s="715"/>
      <c r="D99" s="730" t="s">
        <v>65</v>
      </c>
      <c r="E99" s="731" t="s">
        <v>158</v>
      </c>
      <c r="F99" s="712"/>
      <c r="G99" s="702" t="s">
        <v>71</v>
      </c>
      <c r="H99" s="702"/>
      <c r="I99" s="702"/>
      <c r="J99" s="522" t="s">
        <v>143</v>
      </c>
      <c r="K99" s="702" t="s">
        <v>353</v>
      </c>
      <c r="L99" s="713"/>
      <c r="M99" s="723">
        <v>2</v>
      </c>
      <c r="N99" s="724"/>
      <c r="O99" s="725"/>
      <c r="P99" s="724"/>
      <c r="Q99" s="724"/>
      <c r="R99" s="724"/>
      <c r="S99" s="724">
        <v>2</v>
      </c>
      <c r="T99" s="724"/>
      <c r="U99" s="726"/>
      <c r="V99" s="727">
        <v>3</v>
      </c>
      <c r="W99" s="710" t="s">
        <v>175</v>
      </c>
      <c r="X99" s="711" t="s">
        <v>145</v>
      </c>
    </row>
    <row r="100" spans="1:24" ht="10.5" customHeight="1">
      <c r="A100" s="697" t="s">
        <v>408</v>
      </c>
      <c r="B100" s="803" t="s">
        <v>424</v>
      </c>
      <c r="C100" s="801"/>
      <c r="D100" s="700" t="s">
        <v>369</v>
      </c>
      <c r="E100" s="701" t="s">
        <v>158</v>
      </c>
      <c r="F100" s="702"/>
      <c r="G100" s="702"/>
      <c r="H100" s="702"/>
      <c r="I100" s="702"/>
      <c r="J100" s="522" t="s">
        <v>143</v>
      </c>
      <c r="K100" s="702"/>
      <c r="L100" s="760" t="s">
        <v>135</v>
      </c>
      <c r="M100" s="771">
        <v>2</v>
      </c>
      <c r="N100" s="737"/>
      <c r="O100" s="738"/>
      <c r="P100" s="737"/>
      <c r="Q100" s="737"/>
      <c r="R100" s="737"/>
      <c r="S100" s="737">
        <v>2</v>
      </c>
      <c r="T100" s="737"/>
      <c r="U100" s="802"/>
      <c r="V100" s="739">
        <v>3</v>
      </c>
      <c r="W100" s="785" t="s">
        <v>175</v>
      </c>
      <c r="X100" s="711" t="s">
        <v>145</v>
      </c>
    </row>
    <row r="101" spans="1:24" ht="10.5" customHeight="1">
      <c r="A101" s="715" t="s">
        <v>148</v>
      </c>
      <c r="B101" s="777" t="s">
        <v>283</v>
      </c>
      <c r="C101" s="769"/>
      <c r="D101" s="700" t="s">
        <v>108</v>
      </c>
      <c r="E101" s="778" t="s">
        <v>158</v>
      </c>
      <c r="F101" s="779"/>
      <c r="G101" s="779"/>
      <c r="H101" s="779"/>
      <c r="I101" s="779"/>
      <c r="J101" s="522" t="s">
        <v>143</v>
      </c>
      <c r="K101" s="702"/>
      <c r="L101" s="780"/>
      <c r="M101" s="781">
        <v>2</v>
      </c>
      <c r="N101" s="762"/>
      <c r="O101" s="763"/>
      <c r="P101" s="763"/>
      <c r="Q101" s="763"/>
      <c r="R101" s="762"/>
      <c r="S101" s="762">
        <v>2</v>
      </c>
      <c r="T101" s="762"/>
      <c r="U101" s="764"/>
      <c r="V101" s="739">
        <v>3</v>
      </c>
      <c r="W101" s="714" t="s">
        <v>36</v>
      </c>
      <c r="X101" s="711" t="s">
        <v>93</v>
      </c>
    </row>
    <row r="102" spans="1:24" ht="10.5" customHeight="1">
      <c r="A102" s="715" t="s">
        <v>239</v>
      </c>
      <c r="B102" s="823" t="s">
        <v>261</v>
      </c>
      <c r="C102" s="769"/>
      <c r="D102" s="730" t="s">
        <v>222</v>
      </c>
      <c r="E102" s="701" t="s">
        <v>158</v>
      </c>
      <c r="F102" s="702"/>
      <c r="G102" s="702"/>
      <c r="H102" s="702"/>
      <c r="I102" s="702"/>
      <c r="J102" s="522" t="s">
        <v>143</v>
      </c>
      <c r="K102" s="702"/>
      <c r="L102" s="713"/>
      <c r="M102" s="784">
        <v>3</v>
      </c>
      <c r="N102" s="724">
        <v>1</v>
      </c>
      <c r="O102" s="724"/>
      <c r="P102" s="724"/>
      <c r="Q102" s="724"/>
      <c r="R102" s="724"/>
      <c r="S102" s="724">
        <v>3</v>
      </c>
      <c r="T102" s="724">
        <v>1</v>
      </c>
      <c r="U102" s="824"/>
      <c r="V102" s="727">
        <v>4</v>
      </c>
      <c r="W102" s="785" t="s">
        <v>21</v>
      </c>
      <c r="X102" s="711"/>
    </row>
    <row r="103" spans="1:24" ht="10.5" customHeight="1">
      <c r="A103" s="767" t="s">
        <v>254</v>
      </c>
      <c r="B103" s="782" t="s">
        <v>376</v>
      </c>
      <c r="C103" s="783"/>
      <c r="D103" s="730" t="s">
        <v>245</v>
      </c>
      <c r="E103" s="778" t="s">
        <v>158</v>
      </c>
      <c r="F103" s="779"/>
      <c r="G103" s="779"/>
      <c r="H103" s="779"/>
      <c r="I103" s="779"/>
      <c r="J103" s="522" t="s">
        <v>143</v>
      </c>
      <c r="K103" s="779"/>
      <c r="L103" s="780"/>
      <c r="M103" s="784">
        <v>3</v>
      </c>
      <c r="N103" s="724">
        <v>1</v>
      </c>
      <c r="O103" s="763"/>
      <c r="P103" s="763"/>
      <c r="Q103" s="763"/>
      <c r="R103" s="762"/>
      <c r="S103" s="724">
        <v>3</v>
      </c>
      <c r="T103" s="724">
        <v>1</v>
      </c>
      <c r="U103" s="764"/>
      <c r="V103" s="727">
        <v>4</v>
      </c>
      <c r="W103" s="785" t="s">
        <v>21</v>
      </c>
      <c r="X103" s="711"/>
    </row>
    <row r="104" spans="1:24" ht="10.5" customHeight="1">
      <c r="A104" s="697" t="s">
        <v>159</v>
      </c>
      <c r="B104" s="857" t="s">
        <v>279</v>
      </c>
      <c r="C104" s="769"/>
      <c r="D104" s="509" t="s">
        <v>507</v>
      </c>
      <c r="E104" s="701" t="s">
        <v>158</v>
      </c>
      <c r="F104" s="702"/>
      <c r="G104" s="702"/>
      <c r="H104" s="702"/>
      <c r="I104" s="702"/>
      <c r="J104" s="522" t="s">
        <v>143</v>
      </c>
      <c r="K104" s="702"/>
      <c r="L104" s="713"/>
      <c r="M104" s="771">
        <v>2</v>
      </c>
      <c r="N104" s="737"/>
      <c r="O104" s="737">
        <v>4</v>
      </c>
      <c r="P104" s="737"/>
      <c r="Q104" s="737"/>
      <c r="R104" s="737"/>
      <c r="S104" s="737"/>
      <c r="T104" s="737"/>
      <c r="U104" s="772"/>
      <c r="V104" s="727">
        <v>13</v>
      </c>
      <c r="W104" s="785" t="s">
        <v>30</v>
      </c>
      <c r="X104" s="711"/>
    </row>
    <row r="105" spans="1:24" ht="10.5" customHeight="1">
      <c r="A105" s="697"/>
      <c r="B105" s="698" t="s">
        <v>178</v>
      </c>
      <c r="C105" s="699"/>
      <c r="D105" s="700"/>
      <c r="E105" s="701"/>
      <c r="F105" s="702"/>
      <c r="G105" s="702"/>
      <c r="H105" s="702"/>
      <c r="I105" s="702"/>
      <c r="J105" s="702"/>
      <c r="K105" s="702"/>
      <c r="L105" s="713"/>
      <c r="M105" s="736"/>
      <c r="N105" s="737"/>
      <c r="O105" s="738"/>
      <c r="P105" s="707"/>
      <c r="Q105" s="707"/>
      <c r="R105" s="706"/>
      <c r="S105" s="706"/>
      <c r="T105" s="706"/>
      <c r="U105" s="708"/>
      <c r="V105" s="739"/>
      <c r="W105" s="710"/>
      <c r="X105" s="711"/>
    </row>
    <row r="106" spans="1:24" ht="10.5" customHeight="1">
      <c r="A106" s="715" t="s">
        <v>39</v>
      </c>
      <c r="B106" s="818" t="s">
        <v>141</v>
      </c>
      <c r="C106" s="715"/>
      <c r="D106" s="730" t="s">
        <v>65</v>
      </c>
      <c r="E106" s="731" t="s">
        <v>158</v>
      </c>
      <c r="F106" s="712"/>
      <c r="G106" s="702" t="s">
        <v>71</v>
      </c>
      <c r="H106" s="702"/>
      <c r="I106" s="702"/>
      <c r="J106" s="702" t="s">
        <v>143</v>
      </c>
      <c r="K106" s="702" t="s">
        <v>353</v>
      </c>
      <c r="L106" s="713"/>
      <c r="M106" s="723"/>
      <c r="N106" s="724"/>
      <c r="O106" s="725"/>
      <c r="P106" s="724">
        <v>2</v>
      </c>
      <c r="Q106" s="724"/>
      <c r="R106" s="724"/>
      <c r="S106" s="724"/>
      <c r="T106" s="724"/>
      <c r="U106" s="726"/>
      <c r="V106" s="727">
        <v>3</v>
      </c>
      <c r="W106" s="710" t="s">
        <v>143</v>
      </c>
      <c r="X106" s="711" t="s">
        <v>82</v>
      </c>
    </row>
    <row r="107" spans="1:24" ht="10.5" customHeight="1">
      <c r="A107" s="715" t="s">
        <v>192</v>
      </c>
      <c r="B107" s="818" t="s">
        <v>44</v>
      </c>
      <c r="C107" s="715"/>
      <c r="D107" s="730" t="s">
        <v>215</v>
      </c>
      <c r="E107" s="731" t="s">
        <v>158</v>
      </c>
      <c r="F107" s="712"/>
      <c r="G107" s="712"/>
      <c r="H107" s="712"/>
      <c r="I107" s="712"/>
      <c r="J107" s="702" t="s">
        <v>143</v>
      </c>
      <c r="K107" s="712"/>
      <c r="L107" s="732"/>
      <c r="M107" s="723">
        <v>2</v>
      </c>
      <c r="N107" s="724"/>
      <c r="O107" s="725"/>
      <c r="P107" s="724"/>
      <c r="Q107" s="724"/>
      <c r="R107" s="724"/>
      <c r="S107" s="724">
        <v>2</v>
      </c>
      <c r="T107" s="724"/>
      <c r="U107" s="726"/>
      <c r="V107" s="727">
        <v>3</v>
      </c>
      <c r="W107" s="710" t="s">
        <v>175</v>
      </c>
      <c r="X107" s="711" t="s">
        <v>19</v>
      </c>
    </row>
    <row r="108" spans="1:24" ht="10.5" customHeight="1">
      <c r="A108" s="715" t="s">
        <v>223</v>
      </c>
      <c r="B108" s="858" t="s">
        <v>227</v>
      </c>
      <c r="C108" s="715"/>
      <c r="D108" s="730" t="s">
        <v>88</v>
      </c>
      <c r="E108" s="731" t="s">
        <v>158</v>
      </c>
      <c r="F108" s="712"/>
      <c r="G108" s="712"/>
      <c r="H108" s="712"/>
      <c r="I108" s="712" t="s">
        <v>72</v>
      </c>
      <c r="J108" s="702" t="s">
        <v>143</v>
      </c>
      <c r="K108" s="712"/>
      <c r="L108" s="732"/>
      <c r="M108" s="723"/>
      <c r="N108" s="724"/>
      <c r="O108" s="725"/>
      <c r="P108" s="724">
        <v>2</v>
      </c>
      <c r="Q108" s="724"/>
      <c r="R108" s="724"/>
      <c r="S108" s="724"/>
      <c r="T108" s="724"/>
      <c r="U108" s="726"/>
      <c r="V108" s="727">
        <v>3</v>
      </c>
      <c r="W108" s="714" t="s">
        <v>143</v>
      </c>
      <c r="X108" s="711" t="s">
        <v>89</v>
      </c>
    </row>
    <row r="109" spans="1:24" ht="10.5" customHeight="1">
      <c r="A109" s="715" t="s">
        <v>201</v>
      </c>
      <c r="B109" s="818" t="s">
        <v>77</v>
      </c>
      <c r="C109" s="715"/>
      <c r="D109" s="859" t="s">
        <v>351</v>
      </c>
      <c r="E109" s="731" t="s">
        <v>158</v>
      </c>
      <c r="F109" s="712"/>
      <c r="G109" s="712"/>
      <c r="H109" s="712"/>
      <c r="I109" s="712"/>
      <c r="J109" s="702" t="s">
        <v>143</v>
      </c>
      <c r="K109" s="702" t="s">
        <v>353</v>
      </c>
      <c r="L109" s="732"/>
      <c r="M109" s="723"/>
      <c r="N109" s="724"/>
      <c r="O109" s="725"/>
      <c r="P109" s="724">
        <v>2</v>
      </c>
      <c r="Q109" s="724"/>
      <c r="R109" s="724"/>
      <c r="S109" s="724"/>
      <c r="T109" s="724"/>
      <c r="U109" s="726"/>
      <c r="V109" s="727">
        <v>3</v>
      </c>
      <c r="W109" s="714" t="s">
        <v>30</v>
      </c>
      <c r="X109" s="711"/>
    </row>
    <row r="110" spans="1:24" ht="10.5" customHeight="1">
      <c r="A110" s="715" t="s">
        <v>200</v>
      </c>
      <c r="B110" s="860" t="s">
        <v>122</v>
      </c>
      <c r="C110" s="769"/>
      <c r="D110" s="718" t="s">
        <v>492</v>
      </c>
      <c r="E110" s="701" t="s">
        <v>158</v>
      </c>
      <c r="F110" s="702"/>
      <c r="G110" s="702"/>
      <c r="H110" s="702"/>
      <c r="I110" s="702"/>
      <c r="J110" s="702" t="s">
        <v>143</v>
      </c>
      <c r="K110" s="702" t="s">
        <v>353</v>
      </c>
      <c r="L110" s="713"/>
      <c r="M110" s="736">
        <v>2</v>
      </c>
      <c r="N110" s="737"/>
      <c r="O110" s="738"/>
      <c r="P110" s="737"/>
      <c r="Q110" s="737"/>
      <c r="R110" s="737"/>
      <c r="S110" s="737">
        <v>2</v>
      </c>
      <c r="T110" s="737"/>
      <c r="U110" s="802"/>
      <c r="V110" s="739">
        <v>3</v>
      </c>
      <c r="W110" s="710" t="s">
        <v>21</v>
      </c>
      <c r="X110" s="711"/>
    </row>
    <row r="111" spans="1:24" ht="10.5" customHeight="1">
      <c r="A111" s="715" t="s">
        <v>38</v>
      </c>
      <c r="B111" s="786" t="s">
        <v>469</v>
      </c>
      <c r="C111" s="783"/>
      <c r="D111" s="730" t="s">
        <v>203</v>
      </c>
      <c r="E111" s="778" t="s">
        <v>2</v>
      </c>
      <c r="F111" s="779"/>
      <c r="G111" s="779"/>
      <c r="H111" s="779"/>
      <c r="I111" s="779"/>
      <c r="J111" s="702" t="s">
        <v>143</v>
      </c>
      <c r="K111" s="779"/>
      <c r="L111" s="780"/>
      <c r="M111" s="781"/>
      <c r="N111" s="762"/>
      <c r="O111" s="763"/>
      <c r="P111" s="763">
        <v>3</v>
      </c>
      <c r="Q111" s="763">
        <v>1</v>
      </c>
      <c r="R111" s="762"/>
      <c r="S111" s="762"/>
      <c r="T111" s="762"/>
      <c r="U111" s="764"/>
      <c r="V111" s="739">
        <v>4</v>
      </c>
      <c r="W111" s="714" t="s">
        <v>0</v>
      </c>
      <c r="X111" s="711"/>
    </row>
    <row r="112" spans="1:24" ht="10.5" customHeight="1">
      <c r="A112" s="697" t="s">
        <v>107</v>
      </c>
      <c r="B112" s="857" t="s">
        <v>206</v>
      </c>
      <c r="C112" s="699"/>
      <c r="D112" s="509" t="s">
        <v>506</v>
      </c>
      <c r="E112" s="701" t="s">
        <v>158</v>
      </c>
      <c r="F112" s="702"/>
      <c r="G112" s="702"/>
      <c r="H112" s="702"/>
      <c r="I112" s="702"/>
      <c r="J112" s="702" t="s">
        <v>143</v>
      </c>
      <c r="K112" s="702"/>
      <c r="L112" s="713"/>
      <c r="M112" s="771"/>
      <c r="N112" s="737"/>
      <c r="O112" s="737"/>
      <c r="P112" s="737">
        <v>2</v>
      </c>
      <c r="Q112" s="737"/>
      <c r="R112" s="737">
        <v>4</v>
      </c>
      <c r="S112" s="737"/>
      <c r="T112" s="737"/>
      <c r="U112" s="772"/>
      <c r="V112" s="727">
        <v>13</v>
      </c>
      <c r="W112" s="785" t="s">
        <v>30</v>
      </c>
      <c r="X112" s="711"/>
    </row>
    <row r="113" spans="1:26" ht="10.5" customHeight="1">
      <c r="A113" s="697"/>
      <c r="B113" s="735"/>
      <c r="C113" s="756"/>
      <c r="D113" s="757"/>
      <c r="E113" s="758"/>
      <c r="F113" s="759"/>
      <c r="G113" s="759"/>
      <c r="H113" s="759"/>
      <c r="I113" s="759"/>
      <c r="J113" s="759"/>
      <c r="K113" s="759"/>
      <c r="L113" s="760"/>
      <c r="M113" s="761"/>
      <c r="N113" s="762"/>
      <c r="O113" s="763"/>
      <c r="P113" s="763"/>
      <c r="Q113" s="763"/>
      <c r="R113" s="762"/>
      <c r="S113" s="762"/>
      <c r="T113" s="762"/>
      <c r="U113" s="764"/>
      <c r="V113" s="727"/>
      <c r="W113" s="766"/>
      <c r="X113" s="711"/>
    </row>
    <row r="114" spans="1:26" ht="10.5" customHeight="1">
      <c r="A114" s="861"/>
      <c r="B114" s="735"/>
      <c r="C114" s="862"/>
      <c r="D114" s="863"/>
      <c r="E114" s="759"/>
      <c r="F114" s="759"/>
      <c r="G114" s="759"/>
      <c r="H114" s="759"/>
      <c r="I114" s="759"/>
      <c r="J114" s="759"/>
      <c r="K114" s="759"/>
      <c r="L114" s="759"/>
      <c r="M114" s="764"/>
      <c r="N114" s="764"/>
      <c r="O114" s="764"/>
      <c r="P114" s="764"/>
      <c r="Q114" s="764"/>
      <c r="R114" s="764"/>
      <c r="S114" s="764"/>
      <c r="T114" s="764"/>
      <c r="U114" s="764"/>
      <c r="V114" s="795"/>
      <c r="W114" s="795"/>
      <c r="X114" s="795"/>
    </row>
    <row r="115" spans="1:26" s="674" customFormat="1" ht="10.5" customHeight="1">
      <c r="A115" s="864" t="s">
        <v>173</v>
      </c>
      <c r="C115" s="865"/>
      <c r="D115" s="866"/>
      <c r="E115" s="867"/>
      <c r="F115" s="867"/>
      <c r="G115" s="867"/>
      <c r="H115" s="867"/>
      <c r="I115" s="867"/>
      <c r="J115" s="867"/>
      <c r="K115" s="866"/>
      <c r="L115" s="866"/>
      <c r="M115" s="867"/>
      <c r="N115" s="867"/>
      <c r="O115" s="867"/>
      <c r="P115" s="867"/>
      <c r="Q115" s="867"/>
      <c r="R115" s="868"/>
      <c r="S115" s="868"/>
    </row>
    <row r="116" spans="1:26" s="674" customFormat="1" ht="10.5" customHeight="1">
      <c r="A116" s="869" t="s">
        <v>92</v>
      </c>
      <c r="C116" s="865"/>
      <c r="D116" s="866"/>
      <c r="E116" s="867"/>
      <c r="F116" s="867"/>
      <c r="G116" s="867"/>
      <c r="H116" s="867"/>
      <c r="I116" s="867"/>
      <c r="J116" s="867"/>
      <c r="K116" s="866"/>
      <c r="L116" s="866"/>
      <c r="M116" s="867"/>
      <c r="N116" s="867"/>
      <c r="O116" s="867"/>
      <c r="P116" s="867"/>
      <c r="Q116" s="867"/>
      <c r="R116" s="868"/>
      <c r="S116" s="868"/>
    </row>
    <row r="117" spans="1:26" ht="10.5" customHeight="1">
      <c r="A117" s="881" t="s">
        <v>281</v>
      </c>
      <c r="W117" s="872"/>
      <c r="X117" s="872"/>
    </row>
    <row r="118" spans="1:26" ht="10.5" customHeight="1">
      <c r="A118" s="869"/>
      <c r="B118" s="873"/>
      <c r="C118" s="870"/>
      <c r="O118" s="874"/>
      <c r="P118" s="874"/>
      <c r="Q118" s="874"/>
      <c r="R118" s="874"/>
      <c r="S118" s="874"/>
      <c r="T118" s="874"/>
      <c r="U118" s="874"/>
      <c r="V118" s="874"/>
      <c r="W118" s="874"/>
      <c r="X118" s="871"/>
      <c r="Y118" s="868"/>
      <c r="Z118" s="868"/>
    </row>
    <row r="119" spans="1:26" ht="10.5" customHeight="1">
      <c r="A119" s="657" t="s">
        <v>142</v>
      </c>
      <c r="B119" s="657" t="s">
        <v>484</v>
      </c>
      <c r="D119" s="657" t="s">
        <v>483</v>
      </c>
      <c r="V119" s="871"/>
      <c r="W119" s="871"/>
      <c r="X119" s="657"/>
      <c r="Y119" s="875"/>
      <c r="Z119" s="875"/>
    </row>
    <row r="120" spans="1:26" ht="10.5" customHeight="1">
      <c r="A120" s="876" t="s">
        <v>473</v>
      </c>
      <c r="B120" s="873" t="s">
        <v>505</v>
      </c>
      <c r="D120" s="881" t="s">
        <v>452</v>
      </c>
      <c r="E120" s="839"/>
      <c r="F120" s="839"/>
      <c r="G120" s="839"/>
      <c r="H120" s="839"/>
      <c r="I120" s="839"/>
      <c r="J120" s="839"/>
      <c r="K120" s="877"/>
      <c r="L120" s="877"/>
      <c r="M120" s="877"/>
      <c r="N120" s="877"/>
      <c r="O120" s="877"/>
      <c r="P120" s="877"/>
      <c r="Q120" s="877"/>
      <c r="R120" s="877"/>
      <c r="S120" s="877"/>
      <c r="W120" s="872"/>
      <c r="X120" s="872"/>
    </row>
    <row r="121" spans="1:26" ht="10.5" customHeight="1">
      <c r="A121" s="876" t="s">
        <v>472</v>
      </c>
      <c r="B121" s="870" t="s">
        <v>546</v>
      </c>
      <c r="D121" s="945" t="s">
        <v>547</v>
      </c>
      <c r="E121" s="945"/>
      <c r="F121" s="945"/>
      <c r="G121" s="945"/>
      <c r="H121" s="945"/>
      <c r="I121" s="945"/>
      <c r="K121" s="877"/>
      <c r="L121" s="877"/>
      <c r="M121" s="877"/>
      <c r="N121" s="877"/>
      <c r="O121" s="877"/>
      <c r="P121" s="877"/>
      <c r="Q121" s="877"/>
      <c r="R121" s="877"/>
      <c r="S121" s="877"/>
      <c r="W121" s="872"/>
      <c r="X121" s="872"/>
    </row>
    <row r="122" spans="1:26" ht="10.5" customHeight="1">
      <c r="A122" s="870" t="s">
        <v>474</v>
      </c>
      <c r="B122" s="870" t="s">
        <v>486</v>
      </c>
      <c r="C122" s="881"/>
      <c r="D122" s="881" t="s">
        <v>453</v>
      </c>
      <c r="E122" s="881"/>
      <c r="I122" s="839"/>
      <c r="J122" s="839"/>
      <c r="W122" s="872"/>
      <c r="X122" s="872"/>
    </row>
    <row r="123" spans="1:26" ht="10.5" customHeight="1">
      <c r="A123" s="876" t="s">
        <v>72</v>
      </c>
      <c r="B123" s="870" t="s">
        <v>487</v>
      </c>
      <c r="C123" s="864"/>
      <c r="D123" s="881" t="s">
        <v>548</v>
      </c>
      <c r="E123" s="839"/>
      <c r="F123" s="839"/>
      <c r="G123" s="839"/>
      <c r="H123" s="839"/>
      <c r="I123" s="839"/>
      <c r="J123" s="839"/>
      <c r="W123" s="872"/>
      <c r="X123" s="872"/>
    </row>
    <row r="124" spans="1:26" ht="10.5" customHeight="1">
      <c r="A124" s="876" t="s">
        <v>143</v>
      </c>
      <c r="B124" s="873" t="s">
        <v>488</v>
      </c>
      <c r="C124" s="873"/>
      <c r="D124" s="881" t="s">
        <v>507</v>
      </c>
      <c r="E124" s="839"/>
      <c r="F124" s="839"/>
      <c r="G124" s="839"/>
      <c r="H124" s="839"/>
      <c r="I124" s="839"/>
      <c r="J124" s="839"/>
      <c r="W124" s="872"/>
      <c r="X124" s="872"/>
    </row>
    <row r="125" spans="1:26" ht="10.5" customHeight="1">
      <c r="W125" s="872"/>
      <c r="X125" s="872"/>
    </row>
    <row r="126" spans="1:26" ht="10.5" customHeight="1"/>
    <row r="127" spans="1:26" ht="10.5" customHeight="1"/>
  </sheetData>
  <mergeCells count="3">
    <mergeCell ref="G4:L4"/>
    <mergeCell ref="M4:U4"/>
    <mergeCell ref="D121:I121"/>
  </mergeCells>
  <printOptions horizontalCentered="1"/>
  <pageMargins left="0.25" right="0.25" top="0.75" bottom="0.75" header="0.3" footer="0.3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PROPEDEUTIQUE</vt:lpstr>
      <vt:lpstr>BACHELOR</vt:lpstr>
      <vt:lpstr>MASTER obl</vt:lpstr>
      <vt:lpstr>MASTER opt</vt:lpstr>
      <vt:lpstr>MASTER_orientations</vt:lpstr>
      <vt:lpstr>BACHELOR!Zone_d_impression</vt:lpstr>
      <vt:lpstr>'MASTER obl'!Zone_d_impression</vt:lpstr>
      <vt:lpstr>'MASTER opt'!Zone_d_impression</vt:lpstr>
      <vt:lpstr>PROPEDEUTIQUE!Zone_d_impression</vt:lpstr>
    </vt:vector>
  </TitlesOfParts>
  <Company>EPFL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Jean-Paul Festeau</dc:creator>
  <cp:lastModifiedBy>Lamon Philippe</cp:lastModifiedBy>
  <cp:lastPrinted>2020-03-12T11:00:41Z</cp:lastPrinted>
  <dcterms:created xsi:type="dcterms:W3CDTF">2004-02-20T07:42:20Z</dcterms:created>
  <dcterms:modified xsi:type="dcterms:W3CDTF">2022-02-17T12:36:20Z</dcterms:modified>
</cp:coreProperties>
</file>