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ate1904="1"/>
  <mc:AlternateContent xmlns:mc="http://schemas.openxmlformats.org/markup-compatibility/2006">
    <mc:Choice Requires="x15">
      <x15ac:absPath xmlns:x15ac="http://schemas.microsoft.com/office/spreadsheetml/2010/11/ac" url="M:\Site Web\plansEtude\2021\"/>
    </mc:Choice>
  </mc:AlternateContent>
  <xr:revisionPtr revIDLastSave="0" documentId="13_ncr:1_{2795333C-D541-4E72-B374-8397DBB65BE1}" xr6:coauthVersionLast="3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TechSp" sheetId="16" r:id="rId1"/>
    <sheet name="IoT" sheetId="17" r:id="rId2"/>
  </sheets>
  <definedNames>
    <definedName name="_xlnm._FilterDatabase" localSheetId="1" hidden="1">IoT!$A$12:$H$25</definedName>
    <definedName name="_xlnm.Database" localSheetId="0">#REF!</definedName>
    <definedName name="_xlnm.Database">#REF!</definedName>
    <definedName name="Plan2000travail" localSheetId="0">#REF!</definedName>
    <definedName name="Plan2000travail">#REF!</definedName>
    <definedName name="_xlnm.Print_Area" localSheetId="1">IoT!$A$1:$H$25</definedName>
    <definedName name="_xlnm.Print_Area" localSheetId="0">TechSp!$A$1:$H$46</definedName>
  </definedNames>
  <calcPr calcId="191029"/>
</workbook>
</file>

<file path=xl/calcChain.xml><?xml version="1.0" encoding="utf-8"?>
<calcChain xmlns="http://schemas.openxmlformats.org/spreadsheetml/2006/main">
  <c r="E4" i="16" l="1"/>
  <c r="E4" i="17"/>
</calcChain>
</file>

<file path=xl/sharedStrings.xml><?xml version="1.0" encoding="utf-8"?>
<sst xmlns="http://schemas.openxmlformats.org/spreadsheetml/2006/main" count="244" uniqueCount="158">
  <si>
    <t>Enseignants</t>
  </si>
  <si>
    <t>Crédits</t>
  </si>
  <si>
    <t>Matières</t>
  </si>
  <si>
    <t>PH</t>
  </si>
  <si>
    <t>MT</t>
  </si>
  <si>
    <t>Divers enseignants</t>
  </si>
  <si>
    <t>EL</t>
  </si>
  <si>
    <t>GM</t>
  </si>
  <si>
    <t>Rayonnement et antennes</t>
  </si>
  <si>
    <t>Storni</t>
  </si>
  <si>
    <t>SIE</t>
  </si>
  <si>
    <t>Compléments</t>
  </si>
  <si>
    <t>Projet en technologies spatiales</t>
  </si>
  <si>
    <t>Les enseignants, les crédits et la période des cours sont indiqués sous réserve de modification.</t>
  </si>
  <si>
    <t>Livret des cours</t>
  </si>
  <si>
    <t>Toussaint</t>
  </si>
  <si>
    <t>"Bases spatiales" (cours vivement recommandés)</t>
  </si>
  <si>
    <t>Courbin</t>
  </si>
  <si>
    <t>A</t>
  </si>
  <si>
    <t>P</t>
  </si>
  <si>
    <t>A ou P</t>
  </si>
  <si>
    <t>Heat and mass transfer</t>
  </si>
  <si>
    <t>Skaloud</t>
  </si>
  <si>
    <t>Période des cours</t>
  </si>
  <si>
    <t>Section de Génie électrique et électronique</t>
  </si>
  <si>
    <t>crédits offerts</t>
  </si>
  <si>
    <t>Space mission design and operations</t>
  </si>
  <si>
    <t>Nicollier</t>
  </si>
  <si>
    <t>Codes</t>
  </si>
  <si>
    <t>EE-589</t>
  </si>
  <si>
    <t>EE-580</t>
  </si>
  <si>
    <t>EE-582</t>
  </si>
  <si>
    <t>EE-585</t>
  </si>
  <si>
    <t>EE-584</t>
  </si>
  <si>
    <t>EE-583</t>
  </si>
  <si>
    <t>EE-345</t>
  </si>
  <si>
    <t>PHYS-209</t>
  </si>
  <si>
    <t>ME-341</t>
  </si>
  <si>
    <t>ENV-340</t>
  </si>
  <si>
    <t>Les cours déjà suivis au bachelor ou au master ne peuvent pas être pris également dans un mineur.</t>
  </si>
  <si>
    <t>Botteron/Skaloud</t>
  </si>
  <si>
    <t>Advanced satellite positioning</t>
  </si>
  <si>
    <t>ENV-542</t>
  </si>
  <si>
    <t>ME-445</t>
  </si>
  <si>
    <t>ENV-540</t>
  </si>
  <si>
    <t>Sensor orientation</t>
  </si>
  <si>
    <t xml:space="preserve">EE-310 </t>
  </si>
  <si>
    <t>ME-372</t>
  </si>
  <si>
    <t xml:space="preserve">ME-373 </t>
  </si>
  <si>
    <t>MICRO-315</t>
  </si>
  <si>
    <t>MX</t>
  </si>
  <si>
    <t>Tribology</t>
  </si>
  <si>
    <t xml:space="preserve">MSE-485 </t>
  </si>
  <si>
    <t>Materials selection</t>
  </si>
  <si>
    <t xml:space="preserve">MSE-474 </t>
  </si>
  <si>
    <t>Control systems + TP</t>
  </si>
  <si>
    <t>Méthode des éléments finis</t>
  </si>
  <si>
    <t>Mondada</t>
  </si>
  <si>
    <t>Atienza</t>
  </si>
  <si>
    <t>Systèmes embarqués microprogrammés</t>
  </si>
  <si>
    <t>ME-321</t>
  </si>
  <si>
    <t>Gilliéron</t>
  </si>
  <si>
    <t>Jones + Salzmann</t>
  </si>
  <si>
    <t>Localisation par satellites</t>
  </si>
  <si>
    <t>Technologies spatiales</t>
  </si>
  <si>
    <t>Mineur interdisciplinaire</t>
  </si>
  <si>
    <t>Légende :</t>
  </si>
  <si>
    <t>A = automne, P = printemps</t>
  </si>
  <si>
    <t>1 semestre comprend 14 semaines.</t>
  </si>
  <si>
    <t>ENV-548</t>
  </si>
  <si>
    <t>Michler J./Siegmann/Vaucher</t>
  </si>
  <si>
    <t>Modélisation et simulation par éléments finis</t>
  </si>
  <si>
    <t>Mischler S.</t>
  </si>
  <si>
    <t>Mulleners</t>
  </si>
  <si>
    <t>Aerodynamics</t>
  </si>
  <si>
    <t xml:space="preserve">Lessons learned from the space exploration </t>
  </si>
  <si>
    <t>Astrophysique I : introduction à l'astrophysique</t>
  </si>
  <si>
    <t>PHYS-323</t>
  </si>
  <si>
    <t>PHYS-401</t>
  </si>
  <si>
    <t>Image processing for earth observation</t>
  </si>
  <si>
    <t>Spacecraft avionics architectures</t>
  </si>
  <si>
    <t>Projet</t>
  </si>
  <si>
    <t>EE-520</t>
  </si>
  <si>
    <t>Enz</t>
  </si>
  <si>
    <t>E</t>
  </si>
  <si>
    <t>EE-543</t>
  </si>
  <si>
    <t xml:space="preserve">Advanced wireless receivers </t>
  </si>
  <si>
    <t>Burg</t>
  </si>
  <si>
    <t>Koukab</t>
  </si>
  <si>
    <t>EE-518</t>
  </si>
  <si>
    <t>Analog circuits for biochip</t>
  </si>
  <si>
    <t>CS-401</t>
  </si>
  <si>
    <t>Applied data analysis</t>
  </si>
  <si>
    <t xml:space="preserve">West </t>
  </si>
  <si>
    <t xml:space="preserve">IN </t>
  </si>
  <si>
    <t>MICRO-455</t>
  </si>
  <si>
    <t>Applied machine learning</t>
  </si>
  <si>
    <t>EE-519</t>
  </si>
  <si>
    <t xml:space="preserve">Bioelectronics and biomedical microelectronics </t>
  </si>
  <si>
    <t>Schmid</t>
  </si>
  <si>
    <t>EE-517</t>
  </si>
  <si>
    <t>Bio-nano-chip design</t>
  </si>
  <si>
    <t>Carrara</t>
  </si>
  <si>
    <t>MICRO-514</t>
  </si>
  <si>
    <t>Flexible bioelectronics</t>
  </si>
  <si>
    <t>Lacour S.</t>
  </si>
  <si>
    <t>EE-515</t>
  </si>
  <si>
    <t>Fundamentals of biosensors and electronic biochips</t>
  </si>
  <si>
    <t>Guiducci</t>
  </si>
  <si>
    <t>Ionescu/Enz</t>
  </si>
  <si>
    <t>EL/MT</t>
  </si>
  <si>
    <t>divers enseignants</t>
  </si>
  <si>
    <t>Data and Internet of Things</t>
  </si>
  <si>
    <t>Responsable : David Atienza</t>
  </si>
  <si>
    <t>Skrivervik</t>
  </si>
  <si>
    <t>Spacecraft design and system engineering</t>
  </si>
  <si>
    <t>SIE/MT</t>
  </si>
  <si>
    <t>MICRO-461</t>
  </si>
  <si>
    <t>Tagliabue</t>
  </si>
  <si>
    <t>EE-594</t>
  </si>
  <si>
    <t>Astrophysics III : stellar and galactic dynamics</t>
  </si>
  <si>
    <t>Astrophysique II : bases physiques de l'astrophysique</t>
  </si>
  <si>
    <t>EE-490g</t>
  </si>
  <si>
    <t>Lab on app development for tablets and smartphones</t>
  </si>
  <si>
    <t>EE-423</t>
  </si>
  <si>
    <t>Low power electronics: analog mixed signal design</t>
  </si>
  <si>
    <t>Revaz</t>
  </si>
  <si>
    <t>Jablonka</t>
  </si>
  <si>
    <t>Gallaire</t>
  </si>
  <si>
    <t>Smart sensors for IoT</t>
  </si>
  <si>
    <t>EE-492d</t>
  </si>
  <si>
    <t>Project in internet of things</t>
  </si>
  <si>
    <t>Responsable : Jean-Paul Kneib</t>
  </si>
  <si>
    <t>Ben Hamida</t>
  </si>
  <si>
    <t>EE-522</t>
  </si>
  <si>
    <t>How to design for value for space applications</t>
  </si>
  <si>
    <t xml:space="preserve">Low-power analog IC design  </t>
  </si>
  <si>
    <t>Systèmes embarqués et robotique</t>
  </si>
  <si>
    <t>ENG-421</t>
  </si>
  <si>
    <t>Fundamentals in systems engineering</t>
  </si>
  <si>
    <t>Feusier</t>
  </si>
  <si>
    <t>2021-2022</t>
  </si>
  <si>
    <t>Nbre</t>
  </si>
  <si>
    <t>places</t>
  </si>
  <si>
    <t>Low-power radio design for IoT</t>
  </si>
  <si>
    <t>Billard</t>
  </si>
  <si>
    <t>Foing</t>
  </si>
  <si>
    <t>Tuia</t>
  </si>
  <si>
    <t>ENG-411</t>
  </si>
  <si>
    <t>Chavy-Macdonald/Kneib</t>
  </si>
  <si>
    <t>Space propulsion</t>
  </si>
  <si>
    <t>ENG-510</t>
  </si>
  <si>
    <t>Boujo</t>
  </si>
  <si>
    <t>Carrara/Schmid/Skrivervik</t>
  </si>
  <si>
    <t>de Weck/Gass</t>
  </si>
  <si>
    <t>Jäger</t>
  </si>
  <si>
    <t>Introduction to the design of space mechanisms</t>
  </si>
  <si>
    <t>Concurrent engineering challenge (pas donné en 2021-22)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</si>
</sst>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9"/>
      <name val="Geneva"/>
    </font>
    <font>
      <sz val="9"/>
      <name val="Geneva"/>
    </font>
    <font>
      <b/>
      <sz val="7"/>
      <name val="Times"/>
    </font>
    <font>
      <b/>
      <sz val="7"/>
      <name val="Times"/>
    </font>
    <font>
      <b/>
      <strike/>
      <sz val="7"/>
      <name val="Times"/>
    </font>
    <font>
      <sz val="10"/>
      <name val="Arial"/>
      <family val="2"/>
    </font>
    <font>
      <sz val="7"/>
      <name val="Times New Roman"/>
      <family val="1"/>
    </font>
    <font>
      <b/>
      <sz val="7"/>
      <color rgb="FF00B050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strike/>
      <sz val="7"/>
      <name val="Times New Roman"/>
      <family val="1"/>
    </font>
    <font>
      <b/>
      <sz val="7"/>
      <color theme="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9">
    <xf numFmtId="0" fontId="0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5" fillId="0" borderId="0"/>
  </cellStyleXfs>
  <cellXfs count="116">
    <xf numFmtId="0" fontId="0" fillId="0" borderId="0" xfId="0"/>
    <xf numFmtId="0" fontId="8" fillId="0" borderId="0" xfId="7" applyFont="1" applyFill="1" applyAlignment="1">
      <alignment vertical="center"/>
    </xf>
    <xf numFmtId="0" fontId="6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0" xfId="3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vertical="center"/>
    </xf>
    <xf numFmtId="0" fontId="8" fillId="0" borderId="0" xfId="7" applyFont="1" applyFill="1" applyAlignment="1">
      <alignment horizontal="right" vertical="center"/>
    </xf>
    <xf numFmtId="0" fontId="8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vertical="center"/>
    </xf>
    <xf numFmtId="0" fontId="9" fillId="0" borderId="2" xfId="4" applyFont="1" applyFill="1" applyBorder="1" applyAlignment="1">
      <alignment vertical="center"/>
    </xf>
    <xf numFmtId="0" fontId="9" fillId="0" borderId="0" xfId="4" applyFont="1" applyFill="1" applyAlignment="1">
      <alignment horizontal="center" vertical="center"/>
    </xf>
    <xf numFmtId="0" fontId="9" fillId="0" borderId="0" xfId="4" applyFont="1" applyFill="1" applyBorder="1" applyAlignment="1">
      <alignment horizontal="left" vertical="center"/>
    </xf>
    <xf numFmtId="0" fontId="6" fillId="0" borderId="0" xfId="4" applyFont="1" applyFill="1" applyAlignment="1">
      <alignment vertical="center"/>
    </xf>
    <xf numFmtId="0" fontId="6" fillId="0" borderId="0" xfId="5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left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/>
    </xf>
    <xf numFmtId="0" fontId="9" fillId="0" borderId="3" xfId="6" applyFont="1" applyFill="1" applyBorder="1" applyAlignment="1">
      <alignment vertical="center"/>
    </xf>
    <xf numFmtId="0" fontId="9" fillId="0" borderId="10" xfId="5" applyFont="1" applyFill="1" applyBorder="1" applyAlignment="1">
      <alignment vertical="center"/>
    </xf>
    <xf numFmtId="0" fontId="9" fillId="0" borderId="10" xfId="6" applyFont="1" applyFill="1" applyBorder="1" applyAlignment="1">
      <alignment vertical="center"/>
    </xf>
    <xf numFmtId="0" fontId="9" fillId="0" borderId="15" xfId="5" applyFont="1" applyFill="1" applyBorder="1" applyAlignment="1">
      <alignment horizontal="center" vertical="center"/>
    </xf>
    <xf numFmtId="0" fontId="6" fillId="0" borderId="0" xfId="5" applyFont="1" applyFill="1" applyAlignment="1">
      <alignment vertical="center"/>
    </xf>
    <xf numFmtId="0" fontId="9" fillId="0" borderId="1" xfId="6" applyFont="1" applyFill="1" applyBorder="1" applyAlignment="1">
      <alignment vertical="center"/>
    </xf>
    <xf numFmtId="0" fontId="9" fillId="0" borderId="11" xfId="5" applyFont="1" applyFill="1" applyBorder="1" applyAlignment="1">
      <alignment vertical="center"/>
    </xf>
    <xf numFmtId="0" fontId="9" fillId="0" borderId="11" xfId="6" applyFont="1" applyFill="1" applyBorder="1" applyAlignment="1">
      <alignment vertical="center"/>
    </xf>
    <xf numFmtId="0" fontId="9" fillId="0" borderId="16" xfId="5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" xfId="6" applyFont="1" applyFill="1" applyBorder="1" applyAlignment="1">
      <alignment vertical="center"/>
    </xf>
    <xf numFmtId="0" fontId="9" fillId="0" borderId="4" xfId="4" applyFont="1" applyFill="1" applyBorder="1" applyAlignment="1">
      <alignment vertical="center"/>
    </xf>
    <xf numFmtId="0" fontId="6" fillId="0" borderId="5" xfId="4" applyFont="1" applyFill="1" applyBorder="1" applyAlignment="1">
      <alignment vertical="center"/>
    </xf>
    <xf numFmtId="0" fontId="9" fillId="0" borderId="12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0" fontId="6" fillId="0" borderId="4" xfId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6" fillId="0" borderId="4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12" xfId="4" applyFont="1" applyFill="1" applyBorder="1" applyAlignment="1">
      <alignment horizontal="center" vertical="center"/>
    </xf>
    <xf numFmtId="0" fontId="7" fillId="0" borderId="0" xfId="4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4" xfId="4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4" applyFont="1" applyFill="1" applyBorder="1" applyAlignment="1">
      <alignment vertical="center"/>
    </xf>
    <xf numFmtId="0" fontId="6" fillId="0" borderId="22" xfId="4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0" xfId="4" applyFont="1" applyFill="1" applyBorder="1" applyAlignment="1">
      <alignment horizontal="left" vertical="center"/>
    </xf>
    <xf numFmtId="0" fontId="9" fillId="0" borderId="24" xfId="5" applyFont="1" applyFill="1" applyBorder="1" applyAlignment="1">
      <alignment horizontal="center" vertical="center"/>
    </xf>
    <xf numFmtId="0" fontId="9" fillId="0" borderId="25" xfId="5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1" fontId="6" fillId="0" borderId="12" xfId="5" applyNumberFormat="1" applyFont="1" applyFill="1" applyBorder="1" applyAlignment="1">
      <alignment horizontal="center" vertical="center"/>
    </xf>
    <xf numFmtId="1" fontId="6" fillId="0" borderId="22" xfId="5" applyNumberFormat="1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6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 wrapText="1"/>
    </xf>
    <xf numFmtId="0" fontId="13" fillId="0" borderId="0" xfId="0" applyFont="1" applyFill="1"/>
    <xf numFmtId="0" fontId="10" fillId="0" borderId="6" xfId="4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1" fontId="6" fillId="0" borderId="6" xfId="4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4" applyFont="1" applyFill="1" applyBorder="1" applyAlignment="1">
      <alignment vertical="center"/>
    </xf>
    <xf numFmtId="0" fontId="11" fillId="0" borderId="6" xfId="4" applyFont="1" applyFill="1" applyBorder="1" applyAlignment="1">
      <alignment horizontal="center" vertical="center"/>
    </xf>
    <xf numFmtId="0" fontId="6" fillId="0" borderId="4" xfId="8" applyFont="1" applyFill="1" applyBorder="1" applyAlignment="1">
      <alignment vertical="center"/>
    </xf>
    <xf numFmtId="0" fontId="6" fillId="0" borderId="8" xfId="6" applyFont="1" applyFill="1" applyBorder="1" applyAlignment="1">
      <alignment vertical="center"/>
    </xf>
    <xf numFmtId="0" fontId="6" fillId="0" borderId="5" xfId="6" applyFont="1" applyFill="1" applyBorder="1" applyAlignment="1">
      <alignment vertical="center"/>
    </xf>
    <xf numFmtId="0" fontId="6" fillId="0" borderId="12" xfId="6" applyFont="1" applyFill="1" applyBorder="1" applyAlignment="1">
      <alignment horizontal="center" vertical="center"/>
    </xf>
    <xf numFmtId="0" fontId="6" fillId="0" borderId="22" xfId="6" applyFont="1" applyFill="1" applyBorder="1" applyAlignment="1">
      <alignment horizontal="center" vertical="center"/>
    </xf>
    <xf numFmtId="0" fontId="6" fillId="0" borderId="4" xfId="8" applyFont="1" applyFill="1" applyBorder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center" vertical="top" wrapText="1"/>
    </xf>
    <xf numFmtId="0" fontId="9" fillId="0" borderId="2" xfId="6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top" wrapText="1"/>
    </xf>
  </cellXfs>
  <cellStyles count="9">
    <cellStyle name="Normal" xfId="0" builtinId="0"/>
    <cellStyle name="Normal 2" xfId="8" xr:uid="{00000000-0005-0000-0000-000001000000}"/>
    <cellStyle name="Normal_AR plan 2004-2005B1.xls" xfId="1" xr:uid="{00000000-0005-0000-0000-000002000000}"/>
    <cellStyle name="Normal_AR plan 2004-2005M0506.xls" xfId="2" xr:uid="{00000000-0005-0000-0000-000003000000}"/>
    <cellStyle name="Normal_ELMNISplan05-06" xfId="3" xr:uid="{00000000-0005-0000-0000-000004000000}"/>
    <cellStyle name="Normal_MXplan2006-2007(1)_hom" xfId="4" xr:uid="{00000000-0005-0000-0000-000005000000}"/>
    <cellStyle name="Normal_Plan 2004" xfId="5" xr:uid="{00000000-0005-0000-0000-000006000000}"/>
    <cellStyle name="Normal_Plan études DC_nouveau_2001-2002" xfId="6" xr:uid="{00000000-0005-0000-0000-000007000000}"/>
    <cellStyle name="Normal_Plan2003" xfId="7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2"/>
  <sheetViews>
    <sheetView showGridLines="0" tabSelected="1" view="pageBreakPreview" zoomScale="145" zoomScaleNormal="100" zoomScaleSheetLayoutView="145" workbookViewId="0"/>
  </sheetViews>
  <sheetFormatPr baseColWidth="10" defaultColWidth="49.28515625" defaultRowHeight="9"/>
  <cols>
    <col min="1" max="1" width="9.42578125" style="5" bestFit="1" customWidth="1"/>
    <col min="2" max="2" width="50.7109375" style="48" customWidth="1"/>
    <col min="3" max="3" width="22.42578125" style="13" bestFit="1" customWidth="1"/>
    <col min="4" max="4" width="11.140625" style="107" customWidth="1"/>
    <col min="5" max="5" width="11.140625" style="37" customWidth="1"/>
    <col min="6" max="6" width="4.7109375" style="37" customWidth="1"/>
    <col min="7" max="7" width="7.140625" style="48" customWidth="1"/>
    <col min="8" max="8" width="7.140625" style="37" customWidth="1"/>
    <col min="9" max="9" width="12.7109375" style="13" customWidth="1"/>
    <col min="10" max="10" width="9" style="18" customWidth="1"/>
    <col min="11" max="16384" width="49.28515625" style="37"/>
  </cols>
  <sheetData>
    <row r="1" spans="1:10" s="2" customFormat="1" ht="15.75">
      <c r="A1" s="54" t="s">
        <v>141</v>
      </c>
      <c r="B1" s="1" t="s">
        <v>64</v>
      </c>
      <c r="G1" s="3"/>
      <c r="H1" s="4" t="s">
        <v>24</v>
      </c>
    </row>
    <row r="2" spans="1:10" s="2" customFormat="1" ht="15.75">
      <c r="A2" s="5"/>
      <c r="B2" s="1" t="s">
        <v>65</v>
      </c>
      <c r="G2" s="3"/>
      <c r="H2" s="6" t="s">
        <v>132</v>
      </c>
    </row>
    <row r="3" spans="1:10" s="2" customFormat="1" ht="10.35" customHeight="1">
      <c r="A3" s="5"/>
      <c r="B3" s="7"/>
      <c r="D3" s="18"/>
      <c r="G3" s="8"/>
    </row>
    <row r="4" spans="1:10" s="13" customFormat="1" ht="10.35" customHeight="1">
      <c r="A4" s="5"/>
      <c r="B4" s="9" t="s">
        <v>13</v>
      </c>
      <c r="C4" s="10"/>
      <c r="D4" s="18"/>
      <c r="E4" s="11">
        <f>SUM(E11:E42)</f>
        <v>97</v>
      </c>
      <c r="F4" s="11"/>
      <c r="G4" s="12" t="s">
        <v>25</v>
      </c>
    </row>
    <row r="5" spans="1:10" s="17" customFormat="1" ht="10.35" customHeight="1">
      <c r="A5" s="14"/>
      <c r="B5" s="15" t="s">
        <v>39</v>
      </c>
      <c r="C5" s="14"/>
      <c r="D5" s="5"/>
      <c r="E5" s="16"/>
      <c r="F5" s="16"/>
      <c r="G5" s="16"/>
      <c r="H5" s="16"/>
    </row>
    <row r="6" spans="1:10" s="13" customFormat="1" ht="10.35" customHeight="1">
      <c r="A6" s="5"/>
      <c r="B6" s="2"/>
      <c r="G6" s="18"/>
    </row>
    <row r="7" spans="1:10" s="23" customFormat="1" ht="10.35" customHeight="1">
      <c r="A7" s="19" t="s">
        <v>28</v>
      </c>
      <c r="B7" s="20" t="s">
        <v>2</v>
      </c>
      <c r="C7" s="21" t="s">
        <v>0</v>
      </c>
      <c r="D7" s="111" t="s">
        <v>14</v>
      </c>
      <c r="E7" s="22" t="s">
        <v>1</v>
      </c>
      <c r="F7" s="58" t="s">
        <v>142</v>
      </c>
      <c r="G7" s="114" t="s">
        <v>23</v>
      </c>
      <c r="H7" s="115"/>
    </row>
    <row r="8" spans="1:10" s="23" customFormat="1" ht="10.35" customHeight="1">
      <c r="A8" s="24"/>
      <c r="B8" s="25"/>
      <c r="C8" s="26"/>
      <c r="D8" s="112"/>
      <c r="E8" s="27"/>
      <c r="F8" s="59" t="s">
        <v>143</v>
      </c>
      <c r="G8" s="114"/>
      <c r="H8" s="115"/>
    </row>
    <row r="9" spans="1:10" s="23" customFormat="1" ht="10.35" customHeight="1">
      <c r="A9" s="28"/>
      <c r="B9" s="29"/>
      <c r="C9" s="29"/>
      <c r="D9" s="113"/>
      <c r="E9" s="30"/>
      <c r="F9" s="60"/>
      <c r="G9" s="114"/>
      <c r="H9" s="115"/>
    </row>
    <row r="10" spans="1:10" ht="10.35" customHeight="1">
      <c r="A10" s="31"/>
      <c r="B10" s="32"/>
      <c r="C10" s="33"/>
      <c r="D10" s="41"/>
      <c r="E10" s="34"/>
      <c r="F10" s="61"/>
      <c r="G10" s="35"/>
      <c r="H10" s="36"/>
      <c r="J10" s="37"/>
    </row>
    <row r="11" spans="1:10" ht="10.35" customHeight="1">
      <c r="A11" s="38"/>
      <c r="B11" s="39" t="s">
        <v>16</v>
      </c>
      <c r="C11" s="33"/>
      <c r="D11" s="93"/>
      <c r="E11" s="34"/>
      <c r="F11" s="61"/>
      <c r="G11" s="40"/>
      <c r="H11" s="41"/>
      <c r="J11" s="37"/>
    </row>
    <row r="12" spans="1:10" ht="10.35" customHeight="1">
      <c r="A12" s="38" t="s">
        <v>30</v>
      </c>
      <c r="B12" s="94" t="s">
        <v>156</v>
      </c>
      <c r="C12" s="95" t="s">
        <v>140</v>
      </c>
      <c r="D12" s="41" t="s">
        <v>6</v>
      </c>
      <c r="E12" s="42">
        <v>2</v>
      </c>
      <c r="F12" s="49"/>
      <c r="G12" s="40"/>
      <c r="H12" s="41" t="s">
        <v>19</v>
      </c>
      <c r="J12" s="37"/>
    </row>
    <row r="13" spans="1:10" s="43" customFormat="1" ht="10.35" customHeight="1">
      <c r="A13" s="38" t="s">
        <v>148</v>
      </c>
      <c r="B13" s="94" t="s">
        <v>157</v>
      </c>
      <c r="C13" s="95" t="s">
        <v>149</v>
      </c>
      <c r="D13" s="41" t="s">
        <v>3</v>
      </c>
      <c r="E13" s="42">
        <v>2</v>
      </c>
      <c r="F13" s="49"/>
      <c r="G13" s="40"/>
      <c r="H13" s="41" t="s">
        <v>19</v>
      </c>
      <c r="I13" s="13"/>
    </row>
    <row r="14" spans="1:10" ht="10.35" customHeight="1">
      <c r="A14" s="38" t="s">
        <v>134</v>
      </c>
      <c r="B14" s="94" t="s">
        <v>135</v>
      </c>
      <c r="C14" s="95" t="s">
        <v>133</v>
      </c>
      <c r="D14" s="41" t="s">
        <v>6</v>
      </c>
      <c r="E14" s="42">
        <v>2</v>
      </c>
      <c r="F14" s="49"/>
      <c r="G14" s="40"/>
      <c r="H14" s="41" t="s">
        <v>19</v>
      </c>
      <c r="J14" s="37"/>
    </row>
    <row r="15" spans="1:10" ht="10.35" customHeight="1">
      <c r="A15" s="38" t="s">
        <v>31</v>
      </c>
      <c r="B15" s="44" t="s">
        <v>75</v>
      </c>
      <c r="C15" s="45" t="s">
        <v>15</v>
      </c>
      <c r="D15" s="41" t="s">
        <v>6</v>
      </c>
      <c r="E15" s="42">
        <v>2</v>
      </c>
      <c r="F15" s="49"/>
      <c r="G15" s="40"/>
      <c r="H15" s="41" t="s">
        <v>19</v>
      </c>
      <c r="J15" s="37"/>
    </row>
    <row r="16" spans="1:10" ht="10.35" customHeight="1">
      <c r="A16" s="44" t="s">
        <v>32</v>
      </c>
      <c r="B16" s="75" t="s">
        <v>26</v>
      </c>
      <c r="C16" s="45" t="s">
        <v>27</v>
      </c>
      <c r="D16" s="41" t="s">
        <v>6</v>
      </c>
      <c r="E16" s="42">
        <v>2</v>
      </c>
      <c r="F16" s="49"/>
      <c r="G16" s="40"/>
      <c r="H16" s="41" t="s">
        <v>19</v>
      </c>
      <c r="J16" s="37"/>
    </row>
    <row r="17" spans="1:10" ht="10.35" customHeight="1">
      <c r="A17" s="44" t="s">
        <v>151</v>
      </c>
      <c r="B17" s="75" t="s">
        <v>150</v>
      </c>
      <c r="C17" s="44" t="s">
        <v>155</v>
      </c>
      <c r="D17" s="108" t="s">
        <v>6</v>
      </c>
      <c r="E17" s="42">
        <v>3</v>
      </c>
      <c r="F17" s="49"/>
      <c r="G17" s="40"/>
      <c r="H17" s="41" t="s">
        <v>19</v>
      </c>
      <c r="J17" s="37"/>
    </row>
    <row r="18" spans="1:10" s="2" customFormat="1" ht="10.35" customHeight="1">
      <c r="A18" s="38" t="s">
        <v>34</v>
      </c>
      <c r="B18" s="69" t="s">
        <v>80</v>
      </c>
      <c r="C18" s="44" t="s">
        <v>9</v>
      </c>
      <c r="D18" s="96" t="s">
        <v>6</v>
      </c>
      <c r="E18" s="42">
        <v>2</v>
      </c>
      <c r="F18" s="49"/>
      <c r="G18" s="40"/>
      <c r="H18" s="41" t="s">
        <v>19</v>
      </c>
      <c r="I18" s="13"/>
    </row>
    <row r="19" spans="1:10" ht="10.35" customHeight="1">
      <c r="A19" s="44" t="s">
        <v>33</v>
      </c>
      <c r="B19" s="97" t="s">
        <v>115</v>
      </c>
      <c r="C19" s="45" t="s">
        <v>146</v>
      </c>
      <c r="D19" s="41" t="s">
        <v>6</v>
      </c>
      <c r="E19" s="42">
        <v>4</v>
      </c>
      <c r="F19" s="49"/>
      <c r="G19" s="40" t="s">
        <v>18</v>
      </c>
      <c r="H19" s="41"/>
      <c r="I19" s="2"/>
      <c r="J19" s="37"/>
    </row>
    <row r="20" spans="1:10" ht="10.35" customHeight="1">
      <c r="A20" s="44"/>
      <c r="B20" s="46"/>
      <c r="C20" s="33"/>
      <c r="D20" s="41"/>
      <c r="E20" s="42"/>
      <c r="F20" s="49"/>
      <c r="G20" s="40"/>
      <c r="H20" s="41"/>
      <c r="J20" s="37"/>
    </row>
    <row r="21" spans="1:10" ht="10.35" customHeight="1">
      <c r="A21" s="44"/>
      <c r="B21" s="39" t="s">
        <v>11</v>
      </c>
      <c r="C21" s="33"/>
      <c r="D21" s="41"/>
      <c r="E21" s="42"/>
      <c r="F21" s="49"/>
      <c r="G21" s="40"/>
      <c r="H21" s="41"/>
      <c r="J21" s="37"/>
    </row>
    <row r="22" spans="1:10" ht="10.35" customHeight="1">
      <c r="A22" s="44" t="s">
        <v>42</v>
      </c>
      <c r="B22" s="98" t="s">
        <v>41</v>
      </c>
      <c r="C22" s="99" t="s">
        <v>40</v>
      </c>
      <c r="D22" s="41" t="s">
        <v>116</v>
      </c>
      <c r="E22" s="42">
        <v>4</v>
      </c>
      <c r="F22" s="49"/>
      <c r="G22" s="40"/>
      <c r="H22" s="41" t="s">
        <v>19</v>
      </c>
      <c r="J22" s="37"/>
    </row>
    <row r="23" spans="1:10" s="47" customFormat="1" ht="10.35" customHeight="1">
      <c r="A23" s="44" t="s">
        <v>43</v>
      </c>
      <c r="B23" s="45" t="s">
        <v>74</v>
      </c>
      <c r="C23" s="33" t="s">
        <v>73</v>
      </c>
      <c r="D23" s="41" t="s">
        <v>7</v>
      </c>
      <c r="E23" s="42">
        <v>4</v>
      </c>
      <c r="F23" s="49"/>
      <c r="G23" s="40" t="s">
        <v>18</v>
      </c>
      <c r="H23" s="41"/>
      <c r="I23" s="13"/>
      <c r="J23" s="37"/>
    </row>
    <row r="24" spans="1:10" s="48" customFormat="1" ht="10.35" customHeight="1">
      <c r="A24" s="38" t="s">
        <v>78</v>
      </c>
      <c r="B24" s="45" t="s">
        <v>120</v>
      </c>
      <c r="C24" s="45" t="s">
        <v>126</v>
      </c>
      <c r="D24" s="41" t="s">
        <v>3</v>
      </c>
      <c r="E24" s="42">
        <v>4</v>
      </c>
      <c r="F24" s="49"/>
      <c r="G24" s="40" t="s">
        <v>18</v>
      </c>
      <c r="H24" s="41"/>
      <c r="I24" s="2"/>
      <c r="J24" s="2"/>
    </row>
    <row r="25" spans="1:10" s="47" customFormat="1" ht="10.35" customHeight="1">
      <c r="A25" s="44" t="s">
        <v>36</v>
      </c>
      <c r="B25" s="44" t="s">
        <v>76</v>
      </c>
      <c r="C25" s="45" t="s">
        <v>17</v>
      </c>
      <c r="D25" s="41" t="s">
        <v>3</v>
      </c>
      <c r="E25" s="42">
        <v>3</v>
      </c>
      <c r="F25" s="49"/>
      <c r="G25" s="40"/>
      <c r="H25" s="41" t="s">
        <v>19</v>
      </c>
    </row>
    <row r="26" spans="1:10" s="47" customFormat="1" ht="10.35" customHeight="1">
      <c r="A26" s="38" t="s">
        <v>77</v>
      </c>
      <c r="B26" s="77" t="s">
        <v>121</v>
      </c>
      <c r="C26" s="45" t="s">
        <v>127</v>
      </c>
      <c r="D26" s="41" t="s">
        <v>3</v>
      </c>
      <c r="E26" s="42">
        <v>3</v>
      </c>
      <c r="F26" s="49"/>
      <c r="G26" s="40" t="s">
        <v>18</v>
      </c>
      <c r="H26" s="41"/>
      <c r="I26" s="13"/>
      <c r="J26" s="37"/>
    </row>
    <row r="27" spans="1:10" s="47" customFormat="1" ht="10.35" customHeight="1">
      <c r="A27" s="44" t="s">
        <v>60</v>
      </c>
      <c r="B27" s="45" t="s">
        <v>55</v>
      </c>
      <c r="C27" s="45" t="s">
        <v>62</v>
      </c>
      <c r="D27" s="41" t="s">
        <v>7</v>
      </c>
      <c r="E27" s="42">
        <v>4</v>
      </c>
      <c r="F27" s="49"/>
      <c r="G27" s="40" t="s">
        <v>18</v>
      </c>
      <c r="H27" s="100"/>
    </row>
    <row r="28" spans="1:10" s="47" customFormat="1" ht="10.35" customHeight="1">
      <c r="A28" s="101" t="s">
        <v>138</v>
      </c>
      <c r="B28" s="102" t="s">
        <v>139</v>
      </c>
      <c r="C28" s="103" t="s">
        <v>154</v>
      </c>
      <c r="D28" s="41" t="s">
        <v>6</v>
      </c>
      <c r="E28" s="104">
        <v>5</v>
      </c>
      <c r="F28" s="105"/>
      <c r="G28" s="40" t="s">
        <v>18</v>
      </c>
      <c r="H28" s="106"/>
    </row>
    <row r="29" spans="1:10" s="47" customFormat="1" ht="10.35" customHeight="1">
      <c r="A29" s="44" t="s">
        <v>37</v>
      </c>
      <c r="B29" s="45" t="s">
        <v>21</v>
      </c>
      <c r="C29" s="45" t="s">
        <v>118</v>
      </c>
      <c r="D29" s="41" t="s">
        <v>7</v>
      </c>
      <c r="E29" s="42">
        <v>4</v>
      </c>
      <c r="F29" s="49"/>
      <c r="G29" s="40"/>
      <c r="H29" s="41" t="s">
        <v>19</v>
      </c>
    </row>
    <row r="30" spans="1:10" ht="10.35" customHeight="1">
      <c r="A30" s="44" t="s">
        <v>44</v>
      </c>
      <c r="B30" s="45" t="s">
        <v>79</v>
      </c>
      <c r="C30" s="45" t="s">
        <v>147</v>
      </c>
      <c r="D30" s="74" t="s">
        <v>10</v>
      </c>
      <c r="E30" s="71">
        <v>4</v>
      </c>
      <c r="F30" s="72"/>
      <c r="G30" s="50" t="s">
        <v>18</v>
      </c>
      <c r="H30" s="41"/>
      <c r="J30" s="37"/>
    </row>
    <row r="31" spans="1:10" ht="10.35" customHeight="1">
      <c r="A31" s="44" t="s">
        <v>38</v>
      </c>
      <c r="B31" s="45" t="s">
        <v>63</v>
      </c>
      <c r="C31" s="45" t="s">
        <v>61</v>
      </c>
      <c r="D31" s="74" t="s">
        <v>10</v>
      </c>
      <c r="E31" s="42">
        <v>3</v>
      </c>
      <c r="F31" s="49"/>
      <c r="G31" s="40" t="s">
        <v>18</v>
      </c>
      <c r="H31" s="41"/>
      <c r="I31" s="47"/>
      <c r="J31" s="47"/>
    </row>
    <row r="32" spans="1:10" s="13" customFormat="1" ht="10.35" customHeight="1">
      <c r="A32" s="44" t="s">
        <v>54</v>
      </c>
      <c r="B32" s="45" t="s">
        <v>53</v>
      </c>
      <c r="C32" s="45" t="s">
        <v>70</v>
      </c>
      <c r="D32" s="41" t="s">
        <v>50</v>
      </c>
      <c r="E32" s="42">
        <v>2</v>
      </c>
      <c r="F32" s="49"/>
      <c r="G32" s="40"/>
      <c r="H32" s="41" t="s">
        <v>19</v>
      </c>
      <c r="J32" s="37"/>
    </row>
    <row r="33" spans="1:10" s="2" customFormat="1" ht="10.35" customHeight="1">
      <c r="A33" s="44" t="s">
        <v>47</v>
      </c>
      <c r="B33" s="44" t="s">
        <v>56</v>
      </c>
      <c r="C33" s="45" t="s">
        <v>128</v>
      </c>
      <c r="D33" s="74" t="s">
        <v>7</v>
      </c>
      <c r="E33" s="71">
        <v>3</v>
      </c>
      <c r="F33" s="72"/>
      <c r="G33" s="50" t="s">
        <v>18</v>
      </c>
      <c r="H33" s="41"/>
    </row>
    <row r="34" spans="1:10" s="47" customFormat="1" ht="10.35" customHeight="1">
      <c r="A34" s="44" t="s">
        <v>48</v>
      </c>
      <c r="B34" s="44" t="s">
        <v>71</v>
      </c>
      <c r="C34" s="45" t="s">
        <v>152</v>
      </c>
      <c r="D34" s="74" t="s">
        <v>7</v>
      </c>
      <c r="E34" s="71">
        <v>3</v>
      </c>
      <c r="F34" s="72">
        <v>90</v>
      </c>
      <c r="G34" s="50"/>
      <c r="H34" s="41" t="s">
        <v>19</v>
      </c>
      <c r="I34" s="13"/>
    </row>
    <row r="35" spans="1:10" ht="10.35" customHeight="1">
      <c r="A35" s="44" t="s">
        <v>35</v>
      </c>
      <c r="B35" s="45" t="s">
        <v>8</v>
      </c>
      <c r="C35" s="45" t="s">
        <v>114</v>
      </c>
      <c r="D35" s="41" t="s">
        <v>6</v>
      </c>
      <c r="E35" s="42">
        <v>3</v>
      </c>
      <c r="F35" s="49"/>
      <c r="G35" s="40" t="s">
        <v>18</v>
      </c>
      <c r="H35" s="41"/>
      <c r="J35" s="37"/>
    </row>
    <row r="36" spans="1:10" s="47" customFormat="1" ht="10.35" customHeight="1">
      <c r="A36" s="44" t="s">
        <v>69</v>
      </c>
      <c r="B36" s="45" t="s">
        <v>45</v>
      </c>
      <c r="C36" s="45" t="s">
        <v>22</v>
      </c>
      <c r="D36" s="74" t="s">
        <v>10</v>
      </c>
      <c r="E36" s="71">
        <v>4</v>
      </c>
      <c r="F36" s="72"/>
      <c r="G36" s="50" t="s">
        <v>18</v>
      </c>
      <c r="H36" s="41"/>
      <c r="I36" s="2"/>
      <c r="J36" s="37"/>
    </row>
    <row r="37" spans="1:10" s="2" customFormat="1" ht="10.35" customHeight="1">
      <c r="A37" s="44" t="s">
        <v>49</v>
      </c>
      <c r="B37" s="44" t="s">
        <v>137</v>
      </c>
      <c r="C37" s="45" t="s">
        <v>57</v>
      </c>
      <c r="D37" s="74" t="s">
        <v>4</v>
      </c>
      <c r="E37" s="71">
        <v>7</v>
      </c>
      <c r="F37" s="72"/>
      <c r="G37" s="50"/>
      <c r="H37" s="41" t="s">
        <v>19</v>
      </c>
      <c r="I37" s="47"/>
    </row>
    <row r="38" spans="1:10" s="51" customFormat="1" ht="10.35" customHeight="1">
      <c r="A38" s="44" t="s">
        <v>46</v>
      </c>
      <c r="B38" s="45" t="s">
        <v>59</v>
      </c>
      <c r="C38" s="45" t="s">
        <v>58</v>
      </c>
      <c r="D38" s="74" t="s">
        <v>6</v>
      </c>
      <c r="E38" s="71">
        <v>4</v>
      </c>
      <c r="F38" s="72"/>
      <c r="G38" s="50" t="s">
        <v>18</v>
      </c>
      <c r="H38" s="41"/>
      <c r="I38" s="47"/>
    </row>
    <row r="39" spans="1:10" s="51" customFormat="1" ht="10.35" customHeight="1">
      <c r="A39" s="44" t="s">
        <v>52</v>
      </c>
      <c r="B39" s="45" t="s">
        <v>51</v>
      </c>
      <c r="C39" s="45" t="s">
        <v>72</v>
      </c>
      <c r="D39" s="41" t="s">
        <v>50</v>
      </c>
      <c r="E39" s="42">
        <v>2</v>
      </c>
      <c r="F39" s="49"/>
      <c r="G39" s="50" t="s">
        <v>18</v>
      </c>
      <c r="H39" s="41"/>
      <c r="I39" s="47"/>
    </row>
    <row r="40" spans="1:10" s="51" customFormat="1" ht="10.35" customHeight="1">
      <c r="A40" s="44"/>
      <c r="B40" s="44"/>
      <c r="C40" s="45"/>
      <c r="D40" s="41"/>
      <c r="E40" s="42"/>
      <c r="F40" s="49"/>
      <c r="G40" s="50"/>
      <c r="H40" s="41"/>
      <c r="I40" s="47"/>
    </row>
    <row r="41" spans="1:10" s="51" customFormat="1" ht="10.35" customHeight="1">
      <c r="A41" s="44"/>
      <c r="B41" s="39" t="s">
        <v>81</v>
      </c>
      <c r="C41" s="45"/>
      <c r="D41" s="41"/>
      <c r="E41" s="42"/>
      <c r="F41" s="49"/>
      <c r="G41" s="50"/>
      <c r="H41" s="41"/>
      <c r="I41" s="47"/>
    </row>
    <row r="42" spans="1:10" ht="10.35" customHeight="1">
      <c r="A42" s="38" t="s">
        <v>29</v>
      </c>
      <c r="B42" s="44" t="s">
        <v>12</v>
      </c>
      <c r="C42" s="45" t="s">
        <v>5</v>
      </c>
      <c r="D42" s="41" t="s">
        <v>6</v>
      </c>
      <c r="E42" s="42">
        <v>12</v>
      </c>
      <c r="F42" s="49"/>
      <c r="G42" s="109" t="s">
        <v>20</v>
      </c>
      <c r="H42" s="110"/>
      <c r="J42" s="37"/>
    </row>
    <row r="43" spans="1:10" s="51" customFormat="1" ht="10.35" customHeight="1">
      <c r="A43" s="5"/>
      <c r="B43" s="52"/>
      <c r="C43" s="5"/>
      <c r="D43" s="53"/>
      <c r="E43" s="53"/>
      <c r="F43" s="53"/>
      <c r="G43" s="53"/>
      <c r="H43" s="53"/>
      <c r="I43" s="47"/>
    </row>
    <row r="44" spans="1:10" s="2" customFormat="1" ht="10.35" customHeight="1">
      <c r="A44" s="5"/>
      <c r="B44" s="54" t="s">
        <v>66</v>
      </c>
      <c r="C44" s="51"/>
      <c r="D44" s="53"/>
      <c r="E44" s="53"/>
      <c r="F44" s="53"/>
      <c r="G44" s="53"/>
      <c r="H44" s="53"/>
    </row>
    <row r="45" spans="1:10" s="48" customFormat="1" ht="10.35" customHeight="1">
      <c r="A45" s="5"/>
      <c r="B45" s="47" t="s">
        <v>67</v>
      </c>
      <c r="C45" s="51"/>
      <c r="D45" s="53"/>
      <c r="E45" s="53"/>
      <c r="F45" s="53"/>
      <c r="G45" s="53"/>
      <c r="H45" s="53"/>
      <c r="I45" s="2"/>
    </row>
    <row r="46" spans="1:10" s="48" customFormat="1" ht="10.5" customHeight="1">
      <c r="A46" s="5"/>
      <c r="B46" s="47" t="s">
        <v>68</v>
      </c>
      <c r="C46" s="5"/>
      <c r="D46" s="18"/>
      <c r="E46" s="18"/>
      <c r="F46" s="18"/>
      <c r="G46" s="18"/>
      <c r="H46" s="18"/>
      <c r="I46" s="2"/>
    </row>
    <row r="47" spans="1:10" s="48" customFormat="1" ht="10.5" customHeight="1">
      <c r="A47" s="5"/>
      <c r="B47" s="5"/>
      <c r="C47" s="5"/>
      <c r="D47" s="53"/>
      <c r="E47" s="18"/>
      <c r="F47" s="18"/>
      <c r="G47" s="18"/>
      <c r="H47" s="18"/>
      <c r="I47" s="2"/>
    </row>
    <row r="48" spans="1:10" s="48" customFormat="1" ht="10.5" customHeight="1">
      <c r="A48" s="5"/>
      <c r="B48" s="5"/>
      <c r="C48" s="5"/>
      <c r="D48" s="53"/>
      <c r="E48" s="18"/>
      <c r="F48" s="18"/>
      <c r="G48" s="18"/>
      <c r="H48" s="18"/>
      <c r="I48" s="2"/>
    </row>
    <row r="49" spans="1:10" s="48" customFormat="1" ht="10.5" customHeight="1">
      <c r="A49" s="5"/>
      <c r="B49" s="5"/>
      <c r="C49" s="5"/>
      <c r="D49" s="18"/>
      <c r="E49" s="18"/>
      <c r="F49" s="18"/>
      <c r="G49" s="18"/>
      <c r="H49" s="18"/>
      <c r="I49" s="2"/>
    </row>
    <row r="50" spans="1:10" s="48" customFormat="1" ht="10.5" customHeight="1">
      <c r="A50" s="5"/>
      <c r="B50" s="5"/>
      <c r="C50" s="5"/>
      <c r="D50" s="18"/>
      <c r="E50" s="18"/>
      <c r="F50" s="18"/>
      <c r="G50" s="18"/>
      <c r="H50" s="18"/>
      <c r="I50" s="2"/>
    </row>
    <row r="51" spans="1:10" s="48" customFormat="1" ht="10.5" customHeight="1">
      <c r="A51" s="5"/>
      <c r="B51" s="5"/>
      <c r="C51" s="5"/>
      <c r="D51" s="18"/>
      <c r="E51" s="18"/>
      <c r="F51" s="18"/>
      <c r="G51" s="18"/>
      <c r="H51" s="18"/>
      <c r="I51" s="2"/>
    </row>
    <row r="52" spans="1:10" s="48" customFormat="1" ht="10.5" customHeight="1">
      <c r="A52" s="5"/>
      <c r="B52" s="5"/>
      <c r="C52" s="5"/>
      <c r="D52" s="18"/>
      <c r="E52" s="18"/>
      <c r="F52" s="18"/>
      <c r="G52" s="18"/>
      <c r="H52" s="18"/>
      <c r="I52" s="2"/>
    </row>
    <row r="53" spans="1:10" s="48" customFormat="1" ht="10.5" customHeight="1">
      <c r="A53" s="5"/>
      <c r="B53" s="5"/>
      <c r="C53" s="5"/>
      <c r="D53" s="18"/>
      <c r="E53" s="18"/>
      <c r="F53" s="18"/>
      <c r="G53" s="18"/>
      <c r="H53" s="18"/>
      <c r="I53" s="2"/>
    </row>
    <row r="54" spans="1:10" s="5" customFormat="1" ht="10.5" customHeight="1">
      <c r="D54" s="18"/>
      <c r="E54" s="18"/>
      <c r="F54" s="18"/>
      <c r="G54" s="18"/>
      <c r="H54" s="18"/>
      <c r="I54" s="53"/>
      <c r="J54" s="53"/>
    </row>
    <row r="55" spans="1:10" s="54" customFormat="1" ht="10.5" customHeight="1">
      <c r="A55" s="5"/>
      <c r="B55" s="5"/>
      <c r="C55" s="5"/>
      <c r="D55" s="18"/>
      <c r="E55" s="18"/>
      <c r="F55" s="18"/>
      <c r="G55" s="18"/>
      <c r="H55" s="18"/>
      <c r="I55" s="53"/>
    </row>
    <row r="56" spans="1:10" s="54" customFormat="1" ht="10.5" customHeight="1">
      <c r="A56" s="5"/>
      <c r="B56" s="5"/>
      <c r="C56" s="5"/>
      <c r="D56" s="53"/>
      <c r="E56" s="53"/>
      <c r="F56" s="53"/>
      <c r="G56" s="53"/>
      <c r="H56" s="53"/>
      <c r="I56" s="53"/>
    </row>
    <row r="57" spans="1:10" ht="9.75" customHeight="1">
      <c r="B57" s="54"/>
      <c r="C57" s="54"/>
      <c r="D57" s="53"/>
      <c r="E57" s="5"/>
      <c r="F57" s="5"/>
      <c r="G57" s="55"/>
      <c r="H57" s="55"/>
    </row>
    <row r="58" spans="1:10" ht="9.75" customHeight="1">
      <c r="B58" s="5"/>
      <c r="C58" s="54"/>
      <c r="D58" s="53"/>
      <c r="E58" s="5"/>
      <c r="F58" s="5"/>
      <c r="G58" s="55"/>
      <c r="H58" s="55"/>
    </row>
    <row r="59" spans="1:10" ht="9.75" customHeight="1">
      <c r="B59" s="5"/>
    </row>
    <row r="60" spans="1:10" ht="9.75" customHeight="1"/>
    <row r="61" spans="1:10" ht="9.75" customHeight="1"/>
    <row r="62" spans="1:10" ht="9.75" customHeight="1">
      <c r="J62" s="8"/>
    </row>
    <row r="63" spans="1:10" ht="9.75" customHeight="1">
      <c r="J63" s="8"/>
    </row>
    <row r="64" spans="1:10" ht="9.75" customHeight="1">
      <c r="J64" s="48"/>
    </row>
    <row r="65" spans="10:10" ht="9.75" customHeight="1">
      <c r="J65" s="48"/>
    </row>
    <row r="66" spans="10:10" ht="9.75" customHeight="1">
      <c r="J66" s="48"/>
    </row>
    <row r="67" spans="10:10" ht="9.75" customHeight="1">
      <c r="J67" s="48"/>
    </row>
    <row r="68" spans="10:10" ht="9.75" customHeight="1">
      <c r="J68" s="48"/>
    </row>
    <row r="69" spans="10:10" ht="9.75" customHeight="1">
      <c r="J69" s="48"/>
    </row>
    <row r="70" spans="10:10" ht="9.75" customHeight="1">
      <c r="J70" s="48"/>
    </row>
    <row r="71" spans="10:10" ht="9.75" customHeight="1">
      <c r="J71" s="48"/>
    </row>
    <row r="72" spans="10:10" ht="9.75" customHeight="1">
      <c r="J72" s="48"/>
    </row>
    <row r="73" spans="10:10" ht="9.75" customHeight="1">
      <c r="J73" s="48"/>
    </row>
    <row r="74" spans="10:10" ht="9.75" customHeight="1"/>
    <row r="75" spans="10:10" ht="9.75" customHeight="1"/>
    <row r="76" spans="10:10" ht="9.75" customHeight="1"/>
    <row r="77" spans="10:10" ht="9.75" customHeight="1"/>
    <row r="78" spans="10:10" ht="9.75" customHeight="1"/>
    <row r="79" spans="10:10" ht="9.75" customHeight="1"/>
    <row r="80" spans="10:1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</sheetData>
  <sortState ref="A21:I39">
    <sortCondition ref="B21:B39"/>
  </sortState>
  <mergeCells count="3">
    <mergeCell ref="G42:H42"/>
    <mergeCell ref="D7:D9"/>
    <mergeCell ref="G7:H9"/>
  </mergeCells>
  <phoneticPr fontId="2"/>
  <printOptions horizontalCentered="1"/>
  <pageMargins left="0.25" right="0.25" top="0.75" bottom="0.75" header="0.3" footer="0.3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showGridLines="0" view="pageBreakPreview" zoomScale="150" zoomScaleNormal="150" zoomScaleSheetLayoutView="150" workbookViewId="0"/>
  </sheetViews>
  <sheetFormatPr baseColWidth="10" defaultColWidth="11" defaultRowHeight="12"/>
  <cols>
    <col min="1" max="1" width="11" style="92"/>
    <col min="2" max="2" width="37.42578125" style="92" customWidth="1"/>
    <col min="3" max="3" width="20.140625" style="92" bestFit="1" customWidth="1"/>
    <col min="4" max="4" width="11" style="92"/>
    <col min="5" max="5" width="10.85546875" style="92" customWidth="1"/>
    <col min="6" max="6" width="4.7109375" style="92" customWidth="1"/>
    <col min="7" max="7" width="5.7109375" style="92" customWidth="1"/>
    <col min="8" max="8" width="6.42578125" style="92" customWidth="1"/>
    <col min="9" max="16384" width="11" style="92"/>
  </cols>
  <sheetData>
    <row r="1" spans="1:8" s="2" customFormat="1" ht="15.75">
      <c r="A1" s="56" t="s">
        <v>141</v>
      </c>
      <c r="B1" s="1" t="s">
        <v>112</v>
      </c>
      <c r="C1" s="57"/>
      <c r="G1" s="3"/>
      <c r="H1" s="4" t="s">
        <v>24</v>
      </c>
    </row>
    <row r="2" spans="1:8" s="2" customFormat="1" ht="15.75">
      <c r="A2" s="5"/>
      <c r="B2" s="1" t="s">
        <v>65</v>
      </c>
      <c r="G2" s="3"/>
      <c r="H2" s="6" t="s">
        <v>113</v>
      </c>
    </row>
    <row r="3" spans="1:8" s="2" customFormat="1" ht="9.75" customHeight="1">
      <c r="A3" s="5"/>
      <c r="B3" s="7"/>
      <c r="D3" s="18"/>
      <c r="G3" s="8"/>
    </row>
    <row r="4" spans="1:8" s="13" customFormat="1" ht="9.75" customHeight="1">
      <c r="A4" s="5"/>
      <c r="B4" s="9" t="s">
        <v>13</v>
      </c>
      <c r="C4" s="10"/>
      <c r="D4" s="18"/>
      <c r="E4" s="11">
        <f>SUM(E11:E25)</f>
        <v>55</v>
      </c>
      <c r="F4" s="11"/>
      <c r="G4" s="12" t="s">
        <v>25</v>
      </c>
    </row>
    <row r="5" spans="1:8" s="17" customFormat="1" ht="9.75" customHeight="1">
      <c r="A5" s="14"/>
      <c r="B5" s="15" t="s">
        <v>39</v>
      </c>
      <c r="C5" s="14"/>
      <c r="D5" s="5"/>
      <c r="E5" s="16"/>
      <c r="F5" s="16"/>
      <c r="G5" s="16"/>
      <c r="H5" s="16"/>
    </row>
    <row r="6" spans="1:8" s="17" customFormat="1" ht="9.75" customHeight="1">
      <c r="A6" s="14"/>
      <c r="B6" s="15"/>
      <c r="C6" s="14"/>
      <c r="D6" s="5"/>
      <c r="E6" s="16"/>
      <c r="F6" s="16"/>
      <c r="G6" s="16"/>
      <c r="H6" s="16"/>
    </row>
    <row r="7" spans="1:8" s="13" customFormat="1" ht="9.75" customHeight="1">
      <c r="A7" s="5"/>
      <c r="B7" s="2"/>
      <c r="G7" s="18"/>
    </row>
    <row r="8" spans="1:8" s="23" customFormat="1" ht="9.75" customHeight="1">
      <c r="A8" s="19" t="s">
        <v>28</v>
      </c>
      <c r="B8" s="20" t="s">
        <v>2</v>
      </c>
      <c r="C8" s="21" t="s">
        <v>0</v>
      </c>
      <c r="D8" s="111" t="s">
        <v>14</v>
      </c>
      <c r="E8" s="22" t="s">
        <v>1</v>
      </c>
      <c r="F8" s="58" t="s">
        <v>142</v>
      </c>
      <c r="G8" s="114" t="s">
        <v>23</v>
      </c>
      <c r="H8" s="115"/>
    </row>
    <row r="9" spans="1:8" s="23" customFormat="1" ht="9.75" customHeight="1">
      <c r="A9" s="24"/>
      <c r="B9" s="25"/>
      <c r="C9" s="26"/>
      <c r="D9" s="112"/>
      <c r="E9" s="27"/>
      <c r="F9" s="59" t="s">
        <v>143</v>
      </c>
      <c r="G9" s="114"/>
      <c r="H9" s="115"/>
    </row>
    <row r="10" spans="1:8" s="23" customFormat="1" ht="9.75" customHeight="1">
      <c r="A10" s="28"/>
      <c r="B10" s="29"/>
      <c r="C10" s="29"/>
      <c r="D10" s="113"/>
      <c r="E10" s="30"/>
      <c r="F10" s="60"/>
      <c r="G10" s="114"/>
      <c r="H10" s="115"/>
    </row>
    <row r="11" spans="1:8" s="47" customFormat="1" ht="9.75" customHeight="1">
      <c r="A11" s="44"/>
      <c r="B11" s="62"/>
      <c r="C11" s="44"/>
      <c r="D11" s="63"/>
      <c r="E11" s="64"/>
      <c r="F11" s="65"/>
      <c r="G11" s="66"/>
      <c r="H11" s="67"/>
    </row>
    <row r="12" spans="1:8" s="47" customFormat="1" ht="9.75" customHeight="1">
      <c r="A12" s="44" t="s">
        <v>85</v>
      </c>
      <c r="B12" s="68" t="s">
        <v>86</v>
      </c>
      <c r="C12" s="69" t="s">
        <v>87</v>
      </c>
      <c r="D12" s="70" t="s">
        <v>6</v>
      </c>
      <c r="E12" s="71">
        <v>3</v>
      </c>
      <c r="F12" s="72"/>
      <c r="G12" s="73"/>
      <c r="H12" s="74" t="s">
        <v>84</v>
      </c>
    </row>
    <row r="13" spans="1:8" s="47" customFormat="1" ht="9.75" customHeight="1">
      <c r="A13" s="44" t="s">
        <v>89</v>
      </c>
      <c r="B13" s="75" t="s">
        <v>90</v>
      </c>
      <c r="C13" s="45" t="s">
        <v>153</v>
      </c>
      <c r="D13" s="70" t="s">
        <v>6</v>
      </c>
      <c r="E13" s="71">
        <v>3</v>
      </c>
      <c r="F13" s="72"/>
      <c r="G13" s="73"/>
      <c r="H13" s="74" t="s">
        <v>84</v>
      </c>
    </row>
    <row r="14" spans="1:8" s="47" customFormat="1" ht="9.75" customHeight="1">
      <c r="A14" s="44" t="s">
        <v>91</v>
      </c>
      <c r="B14" s="75" t="s">
        <v>92</v>
      </c>
      <c r="C14" s="76" t="s">
        <v>93</v>
      </c>
      <c r="D14" s="70" t="s">
        <v>94</v>
      </c>
      <c r="E14" s="71">
        <v>6</v>
      </c>
      <c r="F14" s="72"/>
      <c r="G14" s="73" t="s">
        <v>18</v>
      </c>
      <c r="H14" s="74"/>
    </row>
    <row r="15" spans="1:8" s="47" customFormat="1" ht="9.75" customHeight="1">
      <c r="A15" s="44" t="s">
        <v>95</v>
      </c>
      <c r="B15" s="75" t="s">
        <v>96</v>
      </c>
      <c r="C15" s="77" t="s">
        <v>145</v>
      </c>
      <c r="D15" s="70" t="s">
        <v>4</v>
      </c>
      <c r="E15" s="71">
        <v>4</v>
      </c>
      <c r="F15" s="72"/>
      <c r="G15" s="73" t="s">
        <v>18</v>
      </c>
      <c r="H15" s="74"/>
    </row>
    <row r="16" spans="1:8" s="47" customFormat="1" ht="9.75" customHeight="1">
      <c r="A16" s="44" t="s">
        <v>97</v>
      </c>
      <c r="B16" s="68" t="s">
        <v>98</v>
      </c>
      <c r="C16" s="44" t="s">
        <v>99</v>
      </c>
      <c r="D16" s="70" t="s">
        <v>6</v>
      </c>
      <c r="E16" s="78">
        <v>3</v>
      </c>
      <c r="F16" s="79"/>
      <c r="G16" s="80" t="s">
        <v>18</v>
      </c>
      <c r="H16" s="81"/>
    </row>
    <row r="17" spans="1:8" s="47" customFormat="1" ht="9.75" customHeight="1">
      <c r="A17" s="44" t="s">
        <v>100</v>
      </c>
      <c r="B17" s="76" t="s">
        <v>101</v>
      </c>
      <c r="C17" s="44" t="s">
        <v>102</v>
      </c>
      <c r="D17" s="70" t="s">
        <v>6</v>
      </c>
      <c r="E17" s="71">
        <v>3</v>
      </c>
      <c r="F17" s="82"/>
      <c r="G17" s="83" t="s">
        <v>18</v>
      </c>
      <c r="H17" s="84"/>
    </row>
    <row r="18" spans="1:8" s="47" customFormat="1" ht="9.75" customHeight="1">
      <c r="A18" s="44" t="s">
        <v>103</v>
      </c>
      <c r="B18" s="85" t="s">
        <v>104</v>
      </c>
      <c r="C18" s="45" t="s">
        <v>105</v>
      </c>
      <c r="D18" s="70" t="s">
        <v>4</v>
      </c>
      <c r="E18" s="71">
        <v>4</v>
      </c>
      <c r="F18" s="72"/>
      <c r="G18" s="73" t="s">
        <v>18</v>
      </c>
      <c r="H18" s="74"/>
    </row>
    <row r="19" spans="1:8" s="47" customFormat="1" ht="9.75" customHeight="1">
      <c r="A19" s="86" t="s">
        <v>106</v>
      </c>
      <c r="B19" s="68" t="s">
        <v>107</v>
      </c>
      <c r="C19" s="44" t="s">
        <v>108</v>
      </c>
      <c r="D19" s="70" t="s">
        <v>6</v>
      </c>
      <c r="E19" s="71">
        <v>3</v>
      </c>
      <c r="F19" s="72">
        <v>70</v>
      </c>
      <c r="G19" s="73" t="s">
        <v>18</v>
      </c>
      <c r="H19" s="74"/>
    </row>
    <row r="20" spans="1:8" s="47" customFormat="1" ht="9.75" customHeight="1">
      <c r="A20" s="87" t="s">
        <v>122</v>
      </c>
      <c r="B20" s="75" t="s">
        <v>123</v>
      </c>
      <c r="C20" s="44" t="s">
        <v>58</v>
      </c>
      <c r="D20" s="70" t="s">
        <v>6</v>
      </c>
      <c r="E20" s="71">
        <v>4</v>
      </c>
      <c r="F20" s="72"/>
      <c r="G20" s="73" t="s">
        <v>18</v>
      </c>
      <c r="H20" s="74"/>
    </row>
    <row r="21" spans="1:8" s="47" customFormat="1" ht="9.75" customHeight="1">
      <c r="A21" s="44" t="s">
        <v>124</v>
      </c>
      <c r="B21" s="75" t="s">
        <v>125</v>
      </c>
      <c r="C21" s="88" t="s">
        <v>88</v>
      </c>
      <c r="D21" s="89" t="s">
        <v>6</v>
      </c>
      <c r="E21" s="71">
        <v>4</v>
      </c>
      <c r="F21" s="72"/>
      <c r="G21" s="73" t="s">
        <v>18</v>
      </c>
      <c r="H21" s="74"/>
    </row>
    <row r="22" spans="1:8" s="47" customFormat="1" ht="9.75" customHeight="1">
      <c r="A22" s="44" t="s">
        <v>82</v>
      </c>
      <c r="B22" s="90" t="s">
        <v>136</v>
      </c>
      <c r="C22" s="88" t="s">
        <v>83</v>
      </c>
      <c r="D22" s="89" t="s">
        <v>6</v>
      </c>
      <c r="E22" s="71">
        <v>2</v>
      </c>
      <c r="F22" s="72"/>
      <c r="G22" s="73" t="s">
        <v>18</v>
      </c>
      <c r="H22" s="74"/>
    </row>
    <row r="23" spans="1:8" s="47" customFormat="1" ht="9.75" customHeight="1">
      <c r="A23" s="86" t="s">
        <v>117</v>
      </c>
      <c r="B23" s="68" t="s">
        <v>144</v>
      </c>
      <c r="C23" s="44" t="s">
        <v>83</v>
      </c>
      <c r="D23" s="70" t="s">
        <v>4</v>
      </c>
      <c r="E23" s="71">
        <v>3</v>
      </c>
      <c r="F23" s="72"/>
      <c r="G23" s="73"/>
      <c r="H23" s="74" t="s">
        <v>84</v>
      </c>
    </row>
    <row r="24" spans="1:8" s="47" customFormat="1" ht="9.75" customHeight="1">
      <c r="A24" s="44" t="s">
        <v>130</v>
      </c>
      <c r="B24" s="90" t="s">
        <v>131</v>
      </c>
      <c r="C24" s="91" t="s">
        <v>111</v>
      </c>
      <c r="D24" s="89" t="s">
        <v>6</v>
      </c>
      <c r="E24" s="71">
        <v>10</v>
      </c>
      <c r="F24" s="72"/>
      <c r="G24" s="73" t="s">
        <v>18</v>
      </c>
      <c r="H24" s="74" t="s">
        <v>84</v>
      </c>
    </row>
    <row r="25" spans="1:8" s="47" customFormat="1" ht="9.75" customHeight="1">
      <c r="A25" s="44" t="s">
        <v>119</v>
      </c>
      <c r="B25" s="90" t="s">
        <v>129</v>
      </c>
      <c r="C25" s="44" t="s">
        <v>109</v>
      </c>
      <c r="D25" s="70" t="s">
        <v>110</v>
      </c>
      <c r="E25" s="71">
        <v>3</v>
      </c>
      <c r="F25" s="72"/>
      <c r="G25" s="73" t="s">
        <v>18</v>
      </c>
      <c r="H25" s="74"/>
    </row>
  </sheetData>
  <sortState ref="A12:H25">
    <sortCondition ref="B12:B25"/>
  </sortState>
  <mergeCells count="2">
    <mergeCell ref="D8:D10"/>
    <mergeCell ref="G8:H1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TechSp</vt:lpstr>
      <vt:lpstr>IoT</vt:lpstr>
      <vt:lpstr>IoT!Zone_d_impression</vt:lpstr>
      <vt:lpstr>TechSp!Zone_d_impression</vt:lpstr>
    </vt:vector>
  </TitlesOfParts>
  <Company>EPFL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</dc:creator>
  <cp:lastModifiedBy>Dijkstra Véronique</cp:lastModifiedBy>
  <cp:lastPrinted>2021-01-29T10:45:01Z</cp:lastPrinted>
  <dcterms:created xsi:type="dcterms:W3CDTF">2003-03-26T13:37:38Z</dcterms:created>
  <dcterms:modified xsi:type="dcterms:W3CDTF">2021-12-23T14:53:39Z</dcterms:modified>
</cp:coreProperties>
</file>